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APPS\EXCEL\Availabilities\"/>
    </mc:Choice>
  </mc:AlternateContent>
  <xr:revisionPtr revIDLastSave="0" documentId="13_ncr:1_{C38CE3B4-13C2-4CF9-97E1-708C544C9C0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Clearview!$B$5:$Q$296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6" i="1" l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E5" i="1" l="1"/>
  <c r="B285" i="1" l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P176" i="1"/>
  <c r="O176" i="1"/>
  <c r="N176" i="1"/>
  <c r="M176" i="1"/>
  <c r="L176" i="1"/>
  <c r="K176" i="1"/>
  <c r="J176" i="1"/>
  <c r="I176" i="1"/>
  <c r="H176" i="1"/>
  <c r="G176" i="1"/>
  <c r="L285" i="1" l="1"/>
  <c r="K285" i="1"/>
  <c r="J285" i="1"/>
  <c r="L284" i="1"/>
  <c r="K284" i="1"/>
  <c r="J284" i="1"/>
  <c r="L283" i="1"/>
  <c r="K283" i="1"/>
  <c r="J283" i="1"/>
  <c r="L282" i="1"/>
  <c r="K282" i="1"/>
  <c r="J282" i="1"/>
  <c r="L281" i="1"/>
  <c r="K281" i="1"/>
  <c r="J281" i="1"/>
  <c r="L280" i="1"/>
  <c r="K280" i="1"/>
  <c r="J280" i="1"/>
  <c r="L279" i="1"/>
  <c r="K279" i="1"/>
  <c r="J279" i="1"/>
  <c r="L278" i="1"/>
  <c r="K278" i="1"/>
  <c r="J278" i="1"/>
  <c r="L277" i="1"/>
  <c r="K277" i="1"/>
  <c r="J277" i="1"/>
  <c r="L276" i="1"/>
  <c r="K276" i="1"/>
  <c r="J276" i="1"/>
  <c r="L275" i="1"/>
  <c r="K275" i="1"/>
  <c r="J275" i="1"/>
  <c r="L274" i="1"/>
  <c r="K274" i="1"/>
  <c r="J274" i="1"/>
  <c r="L273" i="1"/>
  <c r="K273" i="1"/>
  <c r="J273" i="1"/>
  <c r="L272" i="1"/>
  <c r="K272" i="1"/>
  <c r="J272" i="1"/>
  <c r="L271" i="1"/>
  <c r="K271" i="1"/>
  <c r="J271" i="1"/>
  <c r="L270" i="1"/>
  <c r="K270" i="1"/>
  <c r="J270" i="1"/>
  <c r="L269" i="1"/>
  <c r="K269" i="1"/>
  <c r="J269" i="1"/>
  <c r="L268" i="1"/>
  <c r="K268" i="1"/>
  <c r="J268" i="1"/>
  <c r="L267" i="1"/>
  <c r="K267" i="1"/>
  <c r="J267" i="1"/>
  <c r="L266" i="1"/>
  <c r="K266" i="1"/>
  <c r="J266" i="1"/>
  <c r="L265" i="1"/>
  <c r="K265" i="1"/>
  <c r="J265" i="1"/>
  <c r="L264" i="1"/>
  <c r="K264" i="1"/>
  <c r="J264" i="1"/>
  <c r="L263" i="1"/>
  <c r="K263" i="1"/>
  <c r="J263" i="1"/>
  <c r="L262" i="1"/>
  <c r="K262" i="1"/>
  <c r="J262" i="1"/>
  <c r="L261" i="1"/>
  <c r="K261" i="1"/>
  <c r="J261" i="1"/>
  <c r="L260" i="1"/>
  <c r="K260" i="1"/>
  <c r="J260" i="1"/>
  <c r="L259" i="1"/>
  <c r="K259" i="1"/>
  <c r="J259" i="1"/>
  <c r="L258" i="1"/>
  <c r="K258" i="1"/>
  <c r="J258" i="1"/>
  <c r="L257" i="1"/>
  <c r="K257" i="1"/>
  <c r="J257" i="1"/>
  <c r="L256" i="1"/>
  <c r="K256" i="1"/>
  <c r="J256" i="1"/>
  <c r="L255" i="1"/>
  <c r="K255" i="1"/>
  <c r="J255" i="1"/>
  <c r="L254" i="1"/>
  <c r="K254" i="1"/>
  <c r="J254" i="1"/>
  <c r="L253" i="1"/>
  <c r="K253" i="1"/>
  <c r="J253" i="1"/>
  <c r="L252" i="1"/>
  <c r="K252" i="1"/>
  <c r="J252" i="1"/>
  <c r="L251" i="1"/>
  <c r="K251" i="1"/>
  <c r="J251" i="1"/>
  <c r="L250" i="1"/>
  <c r="K250" i="1"/>
  <c r="J250" i="1"/>
  <c r="L249" i="1"/>
  <c r="K249" i="1"/>
  <c r="J249" i="1"/>
  <c r="L248" i="1"/>
  <c r="K248" i="1"/>
  <c r="J248" i="1"/>
  <c r="L247" i="1"/>
  <c r="K247" i="1"/>
  <c r="J247" i="1"/>
  <c r="L246" i="1"/>
  <c r="K246" i="1"/>
  <c r="J246" i="1"/>
  <c r="L245" i="1"/>
  <c r="K245" i="1"/>
  <c r="J245" i="1"/>
  <c r="L244" i="1"/>
  <c r="K244" i="1"/>
  <c r="J244" i="1"/>
  <c r="L243" i="1"/>
  <c r="K243" i="1"/>
  <c r="J243" i="1"/>
  <c r="L242" i="1"/>
  <c r="K242" i="1"/>
  <c r="J242" i="1"/>
  <c r="L241" i="1"/>
  <c r="K241" i="1"/>
  <c r="J241" i="1"/>
  <c r="L240" i="1"/>
  <c r="K240" i="1"/>
  <c r="J240" i="1"/>
  <c r="L239" i="1"/>
  <c r="K239" i="1"/>
  <c r="J239" i="1"/>
  <c r="L238" i="1"/>
  <c r="K238" i="1"/>
  <c r="J238" i="1"/>
  <c r="L237" i="1"/>
  <c r="K237" i="1"/>
  <c r="J237" i="1"/>
  <c r="L236" i="1"/>
  <c r="K236" i="1"/>
  <c r="J236" i="1"/>
  <c r="L235" i="1"/>
  <c r="K235" i="1"/>
  <c r="J235" i="1"/>
  <c r="L234" i="1"/>
  <c r="K234" i="1"/>
  <c r="J234" i="1"/>
  <c r="L233" i="1"/>
  <c r="K233" i="1"/>
  <c r="J233" i="1"/>
  <c r="L232" i="1"/>
  <c r="K232" i="1"/>
  <c r="J232" i="1"/>
  <c r="L231" i="1"/>
  <c r="K231" i="1"/>
  <c r="J231" i="1"/>
  <c r="L230" i="1"/>
  <c r="K230" i="1"/>
  <c r="J230" i="1"/>
  <c r="L229" i="1"/>
  <c r="K229" i="1"/>
  <c r="J229" i="1"/>
  <c r="L228" i="1"/>
  <c r="K228" i="1"/>
  <c r="J228" i="1"/>
  <c r="L227" i="1"/>
  <c r="K227" i="1"/>
  <c r="J227" i="1"/>
  <c r="L226" i="1"/>
  <c r="K226" i="1"/>
  <c r="J226" i="1"/>
  <c r="L225" i="1"/>
  <c r="K225" i="1"/>
  <c r="J225" i="1"/>
  <c r="L224" i="1"/>
  <c r="K224" i="1"/>
  <c r="J224" i="1"/>
  <c r="L223" i="1"/>
  <c r="K223" i="1"/>
  <c r="J223" i="1"/>
  <c r="L222" i="1"/>
  <c r="K222" i="1"/>
  <c r="J222" i="1"/>
  <c r="L221" i="1"/>
  <c r="K221" i="1"/>
  <c r="J221" i="1"/>
  <c r="L220" i="1"/>
  <c r="K220" i="1"/>
  <c r="J220" i="1"/>
  <c r="L219" i="1"/>
  <c r="K219" i="1"/>
  <c r="J219" i="1"/>
  <c r="L218" i="1"/>
  <c r="K218" i="1"/>
  <c r="J218" i="1"/>
  <c r="L217" i="1"/>
  <c r="K217" i="1"/>
  <c r="J217" i="1"/>
  <c r="L216" i="1"/>
  <c r="K216" i="1"/>
  <c r="J216" i="1"/>
  <c r="L215" i="1"/>
  <c r="K215" i="1"/>
  <c r="J215" i="1"/>
  <c r="L214" i="1"/>
  <c r="K214" i="1"/>
  <c r="J214" i="1"/>
  <c r="L213" i="1"/>
  <c r="K213" i="1"/>
  <c r="J213" i="1"/>
  <c r="L212" i="1"/>
  <c r="K212" i="1"/>
  <c r="J212" i="1"/>
  <c r="L211" i="1"/>
  <c r="K211" i="1"/>
  <c r="J211" i="1"/>
  <c r="L210" i="1"/>
  <c r="K210" i="1"/>
  <c r="J210" i="1"/>
  <c r="L209" i="1"/>
  <c r="K209" i="1"/>
  <c r="J209" i="1"/>
  <c r="L208" i="1"/>
  <c r="K208" i="1"/>
  <c r="J208" i="1"/>
  <c r="L207" i="1"/>
  <c r="K207" i="1"/>
  <c r="J207" i="1"/>
  <c r="L206" i="1"/>
  <c r="K206" i="1"/>
  <c r="J206" i="1"/>
  <c r="L205" i="1"/>
  <c r="K205" i="1"/>
  <c r="J205" i="1"/>
  <c r="L204" i="1"/>
  <c r="K204" i="1"/>
  <c r="J204" i="1"/>
  <c r="L203" i="1"/>
  <c r="K203" i="1"/>
  <c r="J203" i="1"/>
  <c r="L202" i="1"/>
  <c r="K202" i="1"/>
  <c r="J202" i="1"/>
  <c r="L201" i="1"/>
  <c r="K201" i="1"/>
  <c r="J201" i="1"/>
  <c r="L200" i="1"/>
  <c r="K200" i="1"/>
  <c r="J200" i="1"/>
  <c r="L199" i="1"/>
  <c r="K199" i="1"/>
  <c r="J199" i="1"/>
  <c r="L198" i="1"/>
  <c r="K198" i="1"/>
  <c r="J198" i="1"/>
  <c r="L197" i="1"/>
  <c r="K197" i="1"/>
  <c r="J197" i="1"/>
  <c r="L196" i="1"/>
  <c r="K196" i="1"/>
  <c r="J196" i="1"/>
  <c r="L195" i="1"/>
  <c r="K195" i="1"/>
  <c r="J195" i="1"/>
  <c r="L194" i="1"/>
  <c r="K194" i="1"/>
  <c r="J194" i="1"/>
  <c r="L193" i="1"/>
  <c r="K193" i="1"/>
  <c r="J193" i="1"/>
  <c r="L192" i="1"/>
  <c r="K192" i="1"/>
  <c r="J192" i="1"/>
  <c r="L191" i="1"/>
  <c r="K191" i="1"/>
  <c r="J191" i="1"/>
  <c r="L190" i="1"/>
  <c r="K190" i="1"/>
  <c r="J190" i="1"/>
  <c r="L189" i="1"/>
  <c r="K189" i="1"/>
  <c r="J189" i="1"/>
  <c r="L187" i="1"/>
  <c r="K187" i="1"/>
  <c r="J187" i="1"/>
  <c r="L186" i="1"/>
  <c r="K186" i="1"/>
  <c r="J186" i="1"/>
  <c r="L185" i="1"/>
  <c r="K185" i="1"/>
  <c r="J185" i="1"/>
  <c r="L184" i="1"/>
  <c r="K184" i="1"/>
  <c r="J184" i="1"/>
  <c r="L183" i="1"/>
  <c r="K183" i="1"/>
  <c r="J183" i="1"/>
  <c r="L182" i="1"/>
  <c r="K182" i="1"/>
  <c r="J182" i="1"/>
  <c r="L181" i="1"/>
  <c r="K181" i="1"/>
  <c r="J181" i="1"/>
  <c r="L180" i="1"/>
  <c r="K180" i="1"/>
  <c r="J180" i="1"/>
  <c r="L179" i="1"/>
  <c r="K179" i="1"/>
  <c r="J179" i="1"/>
  <c r="L178" i="1"/>
  <c r="K178" i="1"/>
  <c r="J178" i="1"/>
  <c r="L177" i="1"/>
  <c r="K177" i="1"/>
  <c r="J177" i="1"/>
  <c r="L175" i="1"/>
  <c r="K175" i="1"/>
  <c r="J175" i="1"/>
  <c r="L174" i="1"/>
  <c r="K174" i="1"/>
  <c r="J174" i="1"/>
  <c r="L173" i="1"/>
  <c r="K173" i="1"/>
  <c r="J173" i="1"/>
  <c r="L172" i="1"/>
  <c r="K172" i="1"/>
  <c r="J172" i="1"/>
  <c r="L171" i="1"/>
  <c r="K171" i="1"/>
  <c r="J171" i="1"/>
  <c r="L170" i="1"/>
  <c r="K170" i="1"/>
  <c r="J170" i="1"/>
  <c r="L169" i="1"/>
  <c r="K169" i="1"/>
  <c r="J169" i="1"/>
  <c r="L168" i="1"/>
  <c r="K168" i="1"/>
  <c r="J168" i="1"/>
  <c r="L167" i="1"/>
  <c r="K167" i="1"/>
  <c r="J167" i="1"/>
  <c r="L166" i="1"/>
  <c r="K166" i="1"/>
  <c r="J166" i="1"/>
  <c r="L165" i="1"/>
  <c r="K165" i="1"/>
  <c r="J165" i="1"/>
  <c r="L164" i="1"/>
  <c r="K164" i="1"/>
  <c r="J164" i="1"/>
  <c r="L163" i="1"/>
  <c r="K163" i="1"/>
  <c r="J163" i="1"/>
  <c r="L162" i="1"/>
  <c r="K162" i="1"/>
  <c r="J162" i="1"/>
  <c r="L161" i="1"/>
  <c r="K161" i="1"/>
  <c r="J161" i="1"/>
  <c r="L160" i="1"/>
  <c r="K160" i="1"/>
  <c r="J160" i="1"/>
  <c r="L159" i="1"/>
  <c r="K159" i="1"/>
  <c r="J159" i="1"/>
  <c r="L158" i="1"/>
  <c r="K158" i="1"/>
  <c r="J158" i="1"/>
  <c r="L157" i="1"/>
  <c r="K157" i="1"/>
  <c r="J157" i="1"/>
  <c r="L156" i="1"/>
  <c r="K156" i="1"/>
  <c r="J156" i="1"/>
  <c r="L155" i="1"/>
  <c r="K155" i="1"/>
  <c r="J155" i="1"/>
  <c r="L154" i="1"/>
  <c r="K154" i="1"/>
  <c r="J154" i="1"/>
  <c r="L153" i="1"/>
  <c r="K153" i="1"/>
  <c r="J153" i="1"/>
  <c r="L152" i="1"/>
  <c r="K152" i="1"/>
  <c r="J152" i="1"/>
  <c r="L151" i="1"/>
  <c r="K151" i="1"/>
  <c r="J151" i="1"/>
  <c r="L150" i="1"/>
  <c r="K150" i="1"/>
  <c r="J150" i="1"/>
  <c r="L149" i="1"/>
  <c r="K149" i="1"/>
  <c r="J149" i="1"/>
  <c r="L148" i="1"/>
  <c r="K148" i="1"/>
  <c r="J148" i="1"/>
  <c r="L147" i="1"/>
  <c r="K147" i="1"/>
  <c r="J147" i="1"/>
  <c r="L146" i="1"/>
  <c r="K146" i="1"/>
  <c r="J146" i="1"/>
  <c r="L145" i="1"/>
  <c r="K145" i="1"/>
  <c r="J145" i="1"/>
  <c r="L144" i="1"/>
  <c r="K144" i="1"/>
  <c r="J144" i="1"/>
  <c r="L143" i="1"/>
  <c r="K143" i="1"/>
  <c r="J143" i="1"/>
  <c r="L142" i="1"/>
  <c r="K142" i="1"/>
  <c r="J142" i="1"/>
  <c r="L141" i="1"/>
  <c r="K141" i="1"/>
  <c r="J141" i="1"/>
  <c r="L140" i="1"/>
  <c r="K140" i="1"/>
  <c r="J140" i="1"/>
  <c r="L139" i="1"/>
  <c r="K139" i="1"/>
  <c r="J139" i="1"/>
  <c r="L138" i="1"/>
  <c r="K138" i="1"/>
  <c r="J138" i="1"/>
  <c r="L137" i="1"/>
  <c r="K137" i="1"/>
  <c r="J137" i="1"/>
  <c r="L136" i="1"/>
  <c r="K136" i="1"/>
  <c r="J136" i="1"/>
  <c r="L135" i="1"/>
  <c r="K135" i="1"/>
  <c r="J135" i="1"/>
  <c r="L134" i="1"/>
  <c r="K134" i="1"/>
  <c r="J134" i="1"/>
  <c r="L133" i="1"/>
  <c r="K133" i="1"/>
  <c r="J133" i="1"/>
  <c r="L132" i="1"/>
  <c r="K132" i="1"/>
  <c r="J132" i="1"/>
  <c r="L131" i="1"/>
  <c r="K131" i="1"/>
  <c r="J131" i="1"/>
  <c r="L130" i="1"/>
  <c r="K130" i="1"/>
  <c r="J130" i="1"/>
  <c r="L129" i="1"/>
  <c r="K129" i="1"/>
  <c r="J129" i="1"/>
  <c r="L128" i="1"/>
  <c r="K128" i="1"/>
  <c r="J128" i="1"/>
  <c r="L127" i="1"/>
  <c r="K127" i="1"/>
  <c r="J127" i="1"/>
  <c r="L126" i="1"/>
  <c r="K126" i="1"/>
  <c r="J126" i="1"/>
  <c r="L125" i="1"/>
  <c r="K125" i="1"/>
  <c r="J125" i="1"/>
  <c r="L124" i="1"/>
  <c r="K124" i="1"/>
  <c r="J124" i="1"/>
  <c r="L123" i="1"/>
  <c r="K123" i="1"/>
  <c r="J123" i="1"/>
  <c r="L122" i="1"/>
  <c r="K122" i="1"/>
  <c r="J122" i="1"/>
  <c r="L121" i="1"/>
  <c r="K121" i="1"/>
  <c r="J121" i="1"/>
  <c r="L120" i="1"/>
  <c r="K120" i="1"/>
  <c r="J120" i="1"/>
  <c r="L119" i="1"/>
  <c r="K119" i="1"/>
  <c r="J119" i="1"/>
  <c r="L118" i="1"/>
  <c r="K118" i="1"/>
  <c r="J118" i="1"/>
  <c r="L117" i="1"/>
  <c r="K117" i="1"/>
  <c r="J117" i="1"/>
  <c r="L116" i="1"/>
  <c r="K116" i="1"/>
  <c r="J116" i="1"/>
  <c r="L115" i="1"/>
  <c r="K115" i="1"/>
  <c r="J115" i="1"/>
  <c r="L114" i="1"/>
  <c r="K114" i="1"/>
  <c r="J114" i="1"/>
  <c r="L113" i="1"/>
  <c r="K113" i="1"/>
  <c r="J113" i="1"/>
  <c r="L112" i="1"/>
  <c r="K112" i="1"/>
  <c r="J112" i="1"/>
  <c r="L111" i="1"/>
  <c r="K111" i="1"/>
  <c r="J111" i="1"/>
  <c r="L110" i="1"/>
  <c r="K110" i="1"/>
  <c r="J110" i="1"/>
  <c r="L109" i="1"/>
  <c r="K109" i="1"/>
  <c r="J109" i="1"/>
  <c r="L108" i="1"/>
  <c r="K108" i="1"/>
  <c r="J108" i="1"/>
  <c r="L107" i="1"/>
  <c r="K107" i="1"/>
  <c r="J107" i="1"/>
  <c r="L106" i="1"/>
  <c r="K106" i="1"/>
  <c r="J106" i="1"/>
  <c r="L105" i="1"/>
  <c r="K105" i="1"/>
  <c r="J105" i="1"/>
  <c r="L104" i="1"/>
  <c r="K104" i="1"/>
  <c r="J104" i="1"/>
  <c r="L103" i="1"/>
  <c r="K103" i="1"/>
  <c r="J103" i="1"/>
  <c r="L102" i="1"/>
  <c r="K102" i="1"/>
  <c r="J102" i="1"/>
  <c r="L101" i="1"/>
  <c r="K101" i="1"/>
  <c r="J101" i="1"/>
  <c r="L100" i="1"/>
  <c r="K100" i="1"/>
  <c r="J100" i="1"/>
  <c r="L99" i="1"/>
  <c r="K99" i="1"/>
  <c r="J99" i="1"/>
  <c r="L98" i="1"/>
  <c r="K98" i="1"/>
  <c r="J98" i="1"/>
  <c r="L97" i="1"/>
  <c r="K97" i="1"/>
  <c r="J97" i="1"/>
  <c r="L96" i="1"/>
  <c r="K96" i="1"/>
  <c r="J96" i="1"/>
  <c r="L95" i="1"/>
  <c r="K95" i="1"/>
  <c r="J95" i="1"/>
  <c r="L94" i="1"/>
  <c r="K94" i="1"/>
  <c r="J94" i="1"/>
  <c r="L93" i="1"/>
  <c r="K93" i="1"/>
  <c r="J93" i="1"/>
  <c r="L92" i="1"/>
  <c r="K92" i="1"/>
  <c r="J92" i="1"/>
  <c r="L91" i="1"/>
  <c r="K91" i="1"/>
  <c r="J91" i="1"/>
  <c r="L90" i="1"/>
  <c r="K90" i="1"/>
  <c r="J90" i="1"/>
  <c r="L89" i="1"/>
  <c r="K89" i="1"/>
  <c r="J89" i="1"/>
  <c r="L88" i="1"/>
  <c r="K88" i="1"/>
  <c r="J88" i="1"/>
  <c r="L87" i="1"/>
  <c r="K87" i="1"/>
  <c r="J87" i="1"/>
  <c r="L86" i="1"/>
  <c r="K86" i="1"/>
  <c r="J86" i="1"/>
  <c r="L85" i="1"/>
  <c r="K85" i="1"/>
  <c r="J85" i="1"/>
  <c r="L84" i="1"/>
  <c r="K84" i="1"/>
  <c r="J84" i="1"/>
  <c r="L83" i="1"/>
  <c r="K83" i="1"/>
  <c r="J83" i="1"/>
  <c r="L82" i="1"/>
  <c r="K82" i="1"/>
  <c r="J82" i="1"/>
  <c r="L81" i="1"/>
  <c r="K81" i="1"/>
  <c r="J81" i="1"/>
  <c r="L80" i="1"/>
  <c r="K80" i="1"/>
  <c r="J80" i="1"/>
  <c r="L79" i="1"/>
  <c r="K79" i="1"/>
  <c r="J79" i="1"/>
  <c r="L78" i="1"/>
  <c r="K78" i="1"/>
  <c r="J78" i="1"/>
  <c r="L77" i="1"/>
  <c r="K77" i="1"/>
  <c r="J77" i="1"/>
  <c r="L76" i="1"/>
  <c r="K76" i="1"/>
  <c r="J76" i="1"/>
  <c r="L75" i="1"/>
  <c r="K75" i="1"/>
  <c r="J75" i="1"/>
  <c r="L74" i="1"/>
  <c r="K74" i="1"/>
  <c r="J74" i="1"/>
  <c r="L73" i="1"/>
  <c r="K73" i="1"/>
  <c r="J73" i="1"/>
  <c r="L72" i="1"/>
  <c r="K72" i="1"/>
  <c r="J72" i="1"/>
  <c r="L71" i="1"/>
  <c r="K71" i="1"/>
  <c r="J71" i="1"/>
  <c r="L70" i="1"/>
  <c r="K70" i="1"/>
  <c r="J70" i="1"/>
  <c r="L69" i="1"/>
  <c r="K69" i="1"/>
  <c r="J69" i="1"/>
  <c r="L68" i="1"/>
  <c r="K68" i="1"/>
  <c r="J68" i="1"/>
  <c r="L67" i="1"/>
  <c r="K67" i="1"/>
  <c r="J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J7" i="1"/>
  <c r="K7" i="1"/>
  <c r="L7" i="1"/>
  <c r="P285" i="1" l="1"/>
  <c r="O285" i="1"/>
  <c r="N285" i="1"/>
  <c r="M285" i="1"/>
  <c r="I285" i="1"/>
  <c r="H285" i="1"/>
  <c r="G285" i="1"/>
  <c r="P284" i="1"/>
  <c r="O284" i="1"/>
  <c r="N284" i="1"/>
  <c r="M284" i="1"/>
  <c r="I284" i="1"/>
  <c r="H284" i="1"/>
  <c r="G284" i="1"/>
  <c r="P283" i="1"/>
  <c r="O283" i="1"/>
  <c r="N283" i="1"/>
  <c r="M283" i="1"/>
  <c r="I283" i="1"/>
  <c r="H283" i="1"/>
  <c r="G283" i="1"/>
  <c r="P282" i="1"/>
  <c r="O282" i="1"/>
  <c r="N282" i="1"/>
  <c r="M282" i="1"/>
  <c r="I282" i="1"/>
  <c r="H282" i="1"/>
  <c r="G282" i="1"/>
  <c r="P281" i="1"/>
  <c r="O281" i="1"/>
  <c r="N281" i="1"/>
  <c r="M281" i="1"/>
  <c r="I281" i="1"/>
  <c r="H281" i="1"/>
  <c r="G281" i="1"/>
  <c r="P280" i="1"/>
  <c r="O280" i="1"/>
  <c r="N280" i="1"/>
  <c r="M280" i="1"/>
  <c r="I280" i="1"/>
  <c r="H280" i="1"/>
  <c r="G280" i="1"/>
  <c r="P279" i="1"/>
  <c r="O279" i="1"/>
  <c r="N279" i="1"/>
  <c r="M279" i="1"/>
  <c r="I279" i="1"/>
  <c r="H279" i="1"/>
  <c r="G279" i="1"/>
  <c r="P278" i="1"/>
  <c r="O278" i="1"/>
  <c r="N278" i="1"/>
  <c r="M278" i="1"/>
  <c r="I278" i="1"/>
  <c r="H278" i="1"/>
  <c r="G278" i="1"/>
  <c r="P277" i="1"/>
  <c r="O277" i="1"/>
  <c r="N277" i="1"/>
  <c r="M277" i="1"/>
  <c r="I277" i="1"/>
  <c r="H277" i="1"/>
  <c r="G277" i="1"/>
  <c r="P276" i="1"/>
  <c r="O276" i="1"/>
  <c r="N276" i="1"/>
  <c r="M276" i="1"/>
  <c r="I276" i="1"/>
  <c r="H276" i="1"/>
  <c r="G276" i="1"/>
  <c r="P275" i="1"/>
  <c r="O275" i="1"/>
  <c r="N275" i="1"/>
  <c r="M275" i="1"/>
  <c r="I275" i="1"/>
  <c r="H275" i="1"/>
  <c r="G275" i="1"/>
  <c r="P274" i="1"/>
  <c r="O274" i="1"/>
  <c r="N274" i="1"/>
  <c r="M274" i="1"/>
  <c r="I274" i="1"/>
  <c r="H274" i="1"/>
  <c r="G274" i="1"/>
  <c r="P273" i="1"/>
  <c r="O273" i="1"/>
  <c r="N273" i="1"/>
  <c r="M273" i="1"/>
  <c r="I273" i="1"/>
  <c r="H273" i="1"/>
  <c r="G273" i="1"/>
  <c r="P272" i="1"/>
  <c r="O272" i="1"/>
  <c r="N272" i="1"/>
  <c r="M272" i="1"/>
  <c r="I272" i="1"/>
  <c r="H272" i="1"/>
  <c r="G272" i="1"/>
  <c r="P271" i="1"/>
  <c r="O271" i="1"/>
  <c r="N271" i="1"/>
  <c r="M271" i="1"/>
  <c r="I271" i="1"/>
  <c r="H271" i="1"/>
  <c r="G271" i="1"/>
  <c r="P270" i="1"/>
  <c r="O270" i="1"/>
  <c r="N270" i="1"/>
  <c r="M270" i="1"/>
  <c r="I270" i="1"/>
  <c r="H270" i="1"/>
  <c r="G270" i="1"/>
  <c r="P269" i="1"/>
  <c r="O269" i="1"/>
  <c r="N269" i="1"/>
  <c r="M269" i="1"/>
  <c r="I269" i="1"/>
  <c r="H269" i="1"/>
  <c r="G269" i="1"/>
  <c r="P268" i="1"/>
  <c r="O268" i="1"/>
  <c r="N268" i="1"/>
  <c r="M268" i="1"/>
  <c r="I268" i="1"/>
  <c r="H268" i="1"/>
  <c r="G268" i="1"/>
  <c r="P267" i="1"/>
  <c r="O267" i="1"/>
  <c r="N267" i="1"/>
  <c r="M267" i="1"/>
  <c r="I267" i="1"/>
  <c r="H267" i="1"/>
  <c r="G267" i="1"/>
  <c r="P266" i="1"/>
  <c r="O266" i="1"/>
  <c r="N266" i="1"/>
  <c r="M266" i="1"/>
  <c r="I266" i="1"/>
  <c r="H266" i="1"/>
  <c r="G266" i="1"/>
  <c r="P265" i="1"/>
  <c r="O265" i="1"/>
  <c r="N265" i="1"/>
  <c r="M265" i="1"/>
  <c r="I265" i="1"/>
  <c r="H265" i="1"/>
  <c r="G265" i="1"/>
  <c r="P264" i="1"/>
  <c r="O264" i="1"/>
  <c r="N264" i="1"/>
  <c r="M264" i="1"/>
  <c r="I264" i="1"/>
  <c r="H264" i="1"/>
  <c r="G264" i="1"/>
  <c r="P263" i="1"/>
  <c r="O263" i="1"/>
  <c r="N263" i="1"/>
  <c r="M263" i="1"/>
  <c r="I263" i="1"/>
  <c r="H263" i="1"/>
  <c r="G263" i="1"/>
  <c r="P262" i="1"/>
  <c r="O262" i="1"/>
  <c r="N262" i="1"/>
  <c r="M262" i="1"/>
  <c r="I262" i="1"/>
  <c r="H262" i="1"/>
  <c r="G262" i="1"/>
  <c r="P261" i="1"/>
  <c r="O261" i="1"/>
  <c r="N261" i="1"/>
  <c r="M261" i="1"/>
  <c r="I261" i="1"/>
  <c r="H261" i="1"/>
  <c r="G261" i="1"/>
  <c r="P260" i="1"/>
  <c r="O260" i="1"/>
  <c r="N260" i="1"/>
  <c r="M260" i="1"/>
  <c r="I260" i="1"/>
  <c r="H260" i="1"/>
  <c r="G260" i="1"/>
  <c r="P259" i="1"/>
  <c r="O259" i="1"/>
  <c r="N259" i="1"/>
  <c r="M259" i="1"/>
  <c r="I259" i="1"/>
  <c r="H259" i="1"/>
  <c r="G259" i="1"/>
  <c r="P258" i="1"/>
  <c r="O258" i="1"/>
  <c r="N258" i="1"/>
  <c r="M258" i="1"/>
  <c r="I258" i="1"/>
  <c r="H258" i="1"/>
  <c r="G258" i="1"/>
  <c r="P257" i="1"/>
  <c r="O257" i="1"/>
  <c r="N257" i="1"/>
  <c r="M257" i="1"/>
  <c r="I257" i="1"/>
  <c r="H257" i="1"/>
  <c r="G257" i="1"/>
  <c r="P256" i="1"/>
  <c r="O256" i="1"/>
  <c r="N256" i="1"/>
  <c r="M256" i="1"/>
  <c r="I256" i="1"/>
  <c r="H256" i="1"/>
  <c r="G256" i="1"/>
  <c r="P255" i="1"/>
  <c r="O255" i="1"/>
  <c r="N255" i="1"/>
  <c r="M255" i="1"/>
  <c r="I255" i="1"/>
  <c r="H255" i="1"/>
  <c r="G255" i="1"/>
  <c r="P254" i="1"/>
  <c r="O254" i="1"/>
  <c r="N254" i="1"/>
  <c r="M254" i="1"/>
  <c r="I254" i="1"/>
  <c r="H254" i="1"/>
  <c r="G254" i="1"/>
  <c r="P253" i="1"/>
  <c r="O253" i="1"/>
  <c r="N253" i="1"/>
  <c r="M253" i="1"/>
  <c r="I253" i="1"/>
  <c r="H253" i="1"/>
  <c r="G253" i="1"/>
  <c r="P252" i="1"/>
  <c r="O252" i="1"/>
  <c r="N252" i="1"/>
  <c r="M252" i="1"/>
  <c r="I252" i="1"/>
  <c r="H252" i="1"/>
  <c r="G252" i="1"/>
  <c r="P251" i="1"/>
  <c r="O251" i="1"/>
  <c r="N251" i="1"/>
  <c r="M251" i="1"/>
  <c r="I251" i="1"/>
  <c r="H251" i="1"/>
  <c r="G251" i="1"/>
  <c r="P250" i="1"/>
  <c r="O250" i="1"/>
  <c r="N250" i="1"/>
  <c r="M250" i="1"/>
  <c r="I250" i="1"/>
  <c r="H250" i="1"/>
  <c r="G250" i="1"/>
  <c r="P249" i="1"/>
  <c r="O249" i="1"/>
  <c r="N249" i="1"/>
  <c r="M249" i="1"/>
  <c r="I249" i="1"/>
  <c r="H249" i="1"/>
  <c r="G249" i="1"/>
  <c r="P248" i="1"/>
  <c r="O248" i="1"/>
  <c r="N248" i="1"/>
  <c r="M248" i="1"/>
  <c r="I248" i="1"/>
  <c r="H248" i="1"/>
  <c r="G248" i="1"/>
  <c r="P247" i="1"/>
  <c r="O247" i="1"/>
  <c r="N247" i="1"/>
  <c r="M247" i="1"/>
  <c r="I247" i="1"/>
  <c r="H247" i="1"/>
  <c r="G247" i="1"/>
  <c r="P246" i="1"/>
  <c r="O246" i="1"/>
  <c r="N246" i="1"/>
  <c r="M246" i="1"/>
  <c r="I246" i="1"/>
  <c r="H246" i="1"/>
  <c r="G246" i="1"/>
  <c r="P245" i="1"/>
  <c r="O245" i="1"/>
  <c r="N245" i="1"/>
  <c r="M245" i="1"/>
  <c r="I245" i="1"/>
  <c r="H245" i="1"/>
  <c r="G245" i="1"/>
  <c r="P244" i="1"/>
  <c r="O244" i="1"/>
  <c r="N244" i="1"/>
  <c r="M244" i="1"/>
  <c r="I244" i="1"/>
  <c r="H244" i="1"/>
  <c r="G244" i="1"/>
  <c r="P243" i="1"/>
  <c r="O243" i="1"/>
  <c r="N243" i="1"/>
  <c r="M243" i="1"/>
  <c r="I243" i="1"/>
  <c r="H243" i="1"/>
  <c r="G243" i="1"/>
  <c r="P242" i="1"/>
  <c r="O242" i="1"/>
  <c r="N242" i="1"/>
  <c r="M242" i="1"/>
  <c r="I242" i="1"/>
  <c r="H242" i="1"/>
  <c r="G242" i="1"/>
  <c r="P241" i="1"/>
  <c r="O241" i="1"/>
  <c r="N241" i="1"/>
  <c r="M241" i="1"/>
  <c r="I241" i="1"/>
  <c r="H241" i="1"/>
  <c r="G241" i="1"/>
  <c r="P240" i="1"/>
  <c r="O240" i="1"/>
  <c r="N240" i="1"/>
  <c r="M240" i="1"/>
  <c r="I240" i="1"/>
  <c r="H240" i="1"/>
  <c r="G240" i="1"/>
  <c r="P239" i="1"/>
  <c r="O239" i="1"/>
  <c r="N239" i="1"/>
  <c r="M239" i="1"/>
  <c r="I239" i="1"/>
  <c r="H239" i="1"/>
  <c r="G239" i="1"/>
  <c r="P238" i="1"/>
  <c r="O238" i="1"/>
  <c r="N238" i="1"/>
  <c r="M238" i="1"/>
  <c r="I238" i="1"/>
  <c r="H238" i="1"/>
  <c r="G238" i="1"/>
  <c r="P237" i="1"/>
  <c r="O237" i="1"/>
  <c r="N237" i="1"/>
  <c r="M237" i="1"/>
  <c r="I237" i="1"/>
  <c r="H237" i="1"/>
  <c r="G237" i="1"/>
  <c r="P236" i="1"/>
  <c r="O236" i="1"/>
  <c r="N236" i="1"/>
  <c r="M236" i="1"/>
  <c r="I236" i="1"/>
  <c r="H236" i="1"/>
  <c r="G236" i="1"/>
  <c r="P235" i="1"/>
  <c r="O235" i="1"/>
  <c r="N235" i="1"/>
  <c r="M235" i="1"/>
  <c r="I235" i="1"/>
  <c r="H235" i="1"/>
  <c r="G235" i="1"/>
  <c r="P234" i="1"/>
  <c r="O234" i="1"/>
  <c r="N234" i="1"/>
  <c r="M234" i="1"/>
  <c r="I234" i="1"/>
  <c r="H234" i="1"/>
  <c r="G234" i="1"/>
  <c r="P233" i="1"/>
  <c r="O233" i="1"/>
  <c r="N233" i="1"/>
  <c r="M233" i="1"/>
  <c r="I233" i="1"/>
  <c r="H233" i="1"/>
  <c r="G233" i="1"/>
  <c r="P232" i="1"/>
  <c r="O232" i="1"/>
  <c r="N232" i="1"/>
  <c r="M232" i="1"/>
  <c r="I232" i="1"/>
  <c r="H232" i="1"/>
  <c r="G232" i="1"/>
  <c r="P231" i="1"/>
  <c r="O231" i="1"/>
  <c r="N231" i="1"/>
  <c r="M231" i="1"/>
  <c r="I231" i="1"/>
  <c r="H231" i="1"/>
  <c r="G231" i="1"/>
  <c r="P230" i="1"/>
  <c r="O230" i="1"/>
  <c r="N230" i="1"/>
  <c r="M230" i="1"/>
  <c r="I230" i="1"/>
  <c r="H230" i="1"/>
  <c r="G230" i="1"/>
  <c r="P229" i="1"/>
  <c r="O229" i="1"/>
  <c r="N229" i="1"/>
  <c r="M229" i="1"/>
  <c r="I229" i="1"/>
  <c r="H229" i="1"/>
  <c r="G229" i="1"/>
  <c r="P228" i="1"/>
  <c r="O228" i="1"/>
  <c r="N228" i="1"/>
  <c r="M228" i="1"/>
  <c r="I228" i="1"/>
  <c r="H228" i="1"/>
  <c r="G228" i="1"/>
  <c r="P227" i="1"/>
  <c r="O227" i="1"/>
  <c r="N227" i="1"/>
  <c r="M227" i="1"/>
  <c r="I227" i="1"/>
  <c r="H227" i="1"/>
  <c r="G227" i="1"/>
  <c r="P226" i="1"/>
  <c r="O226" i="1"/>
  <c r="N226" i="1"/>
  <c r="M226" i="1"/>
  <c r="I226" i="1"/>
  <c r="H226" i="1"/>
  <c r="G226" i="1"/>
  <c r="P225" i="1"/>
  <c r="O225" i="1"/>
  <c r="N225" i="1"/>
  <c r="M225" i="1"/>
  <c r="I225" i="1"/>
  <c r="H225" i="1"/>
  <c r="G225" i="1"/>
  <c r="P224" i="1"/>
  <c r="O224" i="1"/>
  <c r="N224" i="1"/>
  <c r="M224" i="1"/>
  <c r="I224" i="1"/>
  <c r="H224" i="1"/>
  <c r="G224" i="1"/>
  <c r="P223" i="1"/>
  <c r="O223" i="1"/>
  <c r="N223" i="1"/>
  <c r="M223" i="1"/>
  <c r="I223" i="1"/>
  <c r="H223" i="1"/>
  <c r="G223" i="1"/>
  <c r="P222" i="1"/>
  <c r="O222" i="1"/>
  <c r="N222" i="1"/>
  <c r="M222" i="1"/>
  <c r="I222" i="1"/>
  <c r="H222" i="1"/>
  <c r="G222" i="1"/>
  <c r="P221" i="1"/>
  <c r="O221" i="1"/>
  <c r="N221" i="1"/>
  <c r="M221" i="1"/>
  <c r="I221" i="1"/>
  <c r="H221" i="1"/>
  <c r="G221" i="1"/>
  <c r="P220" i="1"/>
  <c r="O220" i="1"/>
  <c r="N220" i="1"/>
  <c r="M220" i="1"/>
  <c r="I220" i="1"/>
  <c r="H220" i="1"/>
  <c r="G220" i="1"/>
  <c r="P219" i="1"/>
  <c r="O219" i="1"/>
  <c r="N219" i="1"/>
  <c r="M219" i="1"/>
  <c r="I219" i="1"/>
  <c r="H219" i="1"/>
  <c r="G219" i="1"/>
  <c r="P218" i="1"/>
  <c r="O218" i="1"/>
  <c r="N218" i="1"/>
  <c r="M218" i="1"/>
  <c r="I218" i="1"/>
  <c r="H218" i="1"/>
  <c r="G218" i="1"/>
  <c r="P217" i="1"/>
  <c r="O217" i="1"/>
  <c r="N217" i="1"/>
  <c r="M217" i="1"/>
  <c r="I217" i="1"/>
  <c r="H217" i="1"/>
  <c r="G217" i="1"/>
  <c r="P216" i="1"/>
  <c r="O216" i="1"/>
  <c r="N216" i="1"/>
  <c r="M216" i="1"/>
  <c r="I216" i="1"/>
  <c r="H216" i="1"/>
  <c r="G216" i="1"/>
  <c r="P215" i="1"/>
  <c r="O215" i="1"/>
  <c r="N215" i="1"/>
  <c r="M215" i="1"/>
  <c r="I215" i="1"/>
  <c r="H215" i="1"/>
  <c r="G215" i="1"/>
  <c r="P214" i="1"/>
  <c r="O214" i="1"/>
  <c r="N214" i="1"/>
  <c r="M214" i="1"/>
  <c r="I214" i="1"/>
  <c r="H214" i="1"/>
  <c r="G214" i="1"/>
  <c r="P213" i="1"/>
  <c r="O213" i="1"/>
  <c r="N213" i="1"/>
  <c r="M213" i="1"/>
  <c r="I213" i="1"/>
  <c r="H213" i="1"/>
  <c r="G213" i="1"/>
  <c r="P212" i="1"/>
  <c r="O212" i="1"/>
  <c r="N212" i="1"/>
  <c r="M212" i="1"/>
  <c r="I212" i="1"/>
  <c r="H212" i="1"/>
  <c r="G212" i="1"/>
  <c r="P211" i="1"/>
  <c r="O211" i="1"/>
  <c r="N211" i="1"/>
  <c r="M211" i="1"/>
  <c r="I211" i="1"/>
  <c r="H211" i="1"/>
  <c r="G211" i="1"/>
  <c r="P210" i="1"/>
  <c r="O210" i="1"/>
  <c r="N210" i="1"/>
  <c r="M210" i="1"/>
  <c r="I210" i="1"/>
  <c r="H210" i="1"/>
  <c r="G210" i="1"/>
  <c r="P209" i="1"/>
  <c r="O209" i="1"/>
  <c r="N209" i="1"/>
  <c r="M209" i="1"/>
  <c r="I209" i="1"/>
  <c r="H209" i="1"/>
  <c r="G209" i="1"/>
  <c r="P208" i="1"/>
  <c r="O208" i="1"/>
  <c r="N208" i="1"/>
  <c r="M208" i="1"/>
  <c r="I208" i="1"/>
  <c r="H208" i="1"/>
  <c r="G208" i="1"/>
  <c r="P207" i="1"/>
  <c r="O207" i="1"/>
  <c r="N207" i="1"/>
  <c r="M207" i="1"/>
  <c r="I207" i="1"/>
  <c r="H207" i="1"/>
  <c r="G207" i="1"/>
  <c r="P206" i="1"/>
  <c r="O206" i="1"/>
  <c r="N206" i="1"/>
  <c r="M206" i="1"/>
  <c r="I206" i="1"/>
  <c r="H206" i="1"/>
  <c r="G206" i="1"/>
  <c r="P205" i="1"/>
  <c r="O205" i="1"/>
  <c r="N205" i="1"/>
  <c r="M205" i="1"/>
  <c r="I205" i="1"/>
  <c r="H205" i="1"/>
  <c r="G205" i="1"/>
  <c r="P204" i="1"/>
  <c r="O204" i="1"/>
  <c r="N204" i="1"/>
  <c r="M204" i="1"/>
  <c r="I204" i="1"/>
  <c r="H204" i="1"/>
  <c r="G204" i="1"/>
  <c r="P203" i="1"/>
  <c r="O203" i="1"/>
  <c r="N203" i="1"/>
  <c r="M203" i="1"/>
  <c r="I203" i="1"/>
  <c r="H203" i="1"/>
  <c r="G203" i="1"/>
  <c r="P202" i="1"/>
  <c r="O202" i="1"/>
  <c r="N202" i="1"/>
  <c r="M202" i="1"/>
  <c r="I202" i="1"/>
  <c r="H202" i="1"/>
  <c r="G202" i="1"/>
  <c r="P201" i="1"/>
  <c r="O201" i="1"/>
  <c r="N201" i="1"/>
  <c r="M201" i="1"/>
  <c r="I201" i="1"/>
  <c r="H201" i="1"/>
  <c r="G201" i="1"/>
  <c r="P200" i="1"/>
  <c r="O200" i="1"/>
  <c r="N200" i="1"/>
  <c r="M200" i="1"/>
  <c r="I200" i="1"/>
  <c r="H200" i="1"/>
  <c r="G200" i="1"/>
  <c r="P199" i="1"/>
  <c r="O199" i="1"/>
  <c r="N199" i="1"/>
  <c r="M199" i="1"/>
  <c r="I199" i="1"/>
  <c r="H199" i="1"/>
  <c r="G199" i="1"/>
  <c r="P198" i="1"/>
  <c r="O198" i="1"/>
  <c r="N198" i="1"/>
  <c r="M198" i="1"/>
  <c r="I198" i="1"/>
  <c r="H198" i="1"/>
  <c r="G198" i="1"/>
  <c r="P197" i="1"/>
  <c r="O197" i="1"/>
  <c r="N197" i="1"/>
  <c r="M197" i="1"/>
  <c r="I197" i="1"/>
  <c r="H197" i="1"/>
  <c r="G197" i="1"/>
  <c r="P196" i="1"/>
  <c r="O196" i="1"/>
  <c r="N196" i="1"/>
  <c r="M196" i="1"/>
  <c r="I196" i="1"/>
  <c r="H196" i="1"/>
  <c r="G196" i="1"/>
  <c r="P195" i="1"/>
  <c r="O195" i="1"/>
  <c r="N195" i="1"/>
  <c r="M195" i="1"/>
  <c r="I195" i="1"/>
  <c r="H195" i="1"/>
  <c r="G195" i="1"/>
  <c r="P194" i="1"/>
  <c r="O194" i="1"/>
  <c r="N194" i="1"/>
  <c r="M194" i="1"/>
  <c r="I194" i="1"/>
  <c r="H194" i="1"/>
  <c r="G194" i="1"/>
  <c r="P193" i="1"/>
  <c r="O193" i="1"/>
  <c r="N193" i="1"/>
  <c r="M193" i="1"/>
  <c r="I193" i="1"/>
  <c r="H193" i="1"/>
  <c r="G193" i="1"/>
  <c r="P192" i="1"/>
  <c r="O192" i="1"/>
  <c r="N192" i="1"/>
  <c r="M192" i="1"/>
  <c r="I192" i="1"/>
  <c r="H192" i="1"/>
  <c r="G192" i="1"/>
  <c r="P191" i="1"/>
  <c r="O191" i="1"/>
  <c r="N191" i="1"/>
  <c r="M191" i="1"/>
  <c r="I191" i="1"/>
  <c r="H191" i="1"/>
  <c r="G191" i="1"/>
  <c r="P190" i="1"/>
  <c r="O190" i="1"/>
  <c r="N190" i="1"/>
  <c r="M190" i="1"/>
  <c r="I190" i="1"/>
  <c r="H190" i="1"/>
  <c r="G190" i="1"/>
  <c r="P189" i="1"/>
  <c r="O189" i="1"/>
  <c r="N189" i="1"/>
  <c r="M189" i="1"/>
  <c r="I189" i="1"/>
  <c r="H189" i="1"/>
  <c r="G189" i="1"/>
  <c r="P187" i="1"/>
  <c r="O187" i="1"/>
  <c r="N187" i="1"/>
  <c r="M187" i="1"/>
  <c r="I187" i="1"/>
  <c r="H187" i="1"/>
  <c r="G187" i="1"/>
  <c r="P186" i="1"/>
  <c r="O186" i="1"/>
  <c r="N186" i="1"/>
  <c r="M186" i="1"/>
  <c r="I186" i="1"/>
  <c r="H186" i="1"/>
  <c r="G186" i="1"/>
  <c r="P185" i="1"/>
  <c r="O185" i="1"/>
  <c r="N185" i="1"/>
  <c r="M185" i="1"/>
  <c r="I185" i="1"/>
  <c r="H185" i="1"/>
  <c r="G185" i="1"/>
  <c r="P184" i="1"/>
  <c r="O184" i="1"/>
  <c r="N184" i="1"/>
  <c r="M184" i="1"/>
  <c r="I184" i="1"/>
  <c r="H184" i="1"/>
  <c r="G184" i="1"/>
  <c r="P183" i="1"/>
  <c r="O183" i="1"/>
  <c r="N183" i="1"/>
  <c r="M183" i="1"/>
  <c r="I183" i="1"/>
  <c r="H183" i="1"/>
  <c r="G183" i="1"/>
  <c r="P182" i="1"/>
  <c r="O182" i="1"/>
  <c r="N182" i="1"/>
  <c r="M182" i="1"/>
  <c r="I182" i="1"/>
  <c r="H182" i="1"/>
  <c r="G182" i="1"/>
  <c r="P181" i="1"/>
  <c r="O181" i="1"/>
  <c r="N181" i="1"/>
  <c r="M181" i="1"/>
  <c r="I181" i="1"/>
  <c r="H181" i="1"/>
  <c r="G181" i="1"/>
  <c r="P180" i="1"/>
  <c r="O180" i="1"/>
  <c r="N180" i="1"/>
  <c r="M180" i="1"/>
  <c r="I180" i="1"/>
  <c r="H180" i="1"/>
  <c r="G180" i="1"/>
  <c r="P179" i="1"/>
  <c r="O179" i="1"/>
  <c r="N179" i="1"/>
  <c r="M179" i="1"/>
  <c r="I179" i="1"/>
  <c r="H179" i="1"/>
  <c r="G179" i="1"/>
  <c r="P178" i="1"/>
  <c r="O178" i="1"/>
  <c r="N178" i="1"/>
  <c r="M178" i="1"/>
  <c r="I178" i="1"/>
  <c r="H178" i="1"/>
  <c r="G178" i="1"/>
  <c r="P177" i="1"/>
  <c r="O177" i="1"/>
  <c r="N177" i="1"/>
  <c r="M177" i="1"/>
  <c r="I177" i="1"/>
  <c r="H177" i="1"/>
  <c r="G177" i="1"/>
  <c r="P175" i="1"/>
  <c r="O175" i="1"/>
  <c r="N175" i="1"/>
  <c r="M175" i="1"/>
  <c r="I175" i="1"/>
  <c r="H175" i="1"/>
  <c r="G175" i="1"/>
  <c r="P174" i="1"/>
  <c r="O174" i="1"/>
  <c r="N174" i="1"/>
  <c r="M174" i="1"/>
  <c r="I174" i="1"/>
  <c r="H174" i="1"/>
  <c r="G174" i="1"/>
  <c r="P173" i="1"/>
  <c r="O173" i="1"/>
  <c r="N173" i="1"/>
  <c r="M173" i="1"/>
  <c r="I173" i="1"/>
  <c r="H173" i="1"/>
  <c r="G173" i="1"/>
  <c r="P172" i="1"/>
  <c r="O172" i="1"/>
  <c r="N172" i="1"/>
  <c r="M172" i="1"/>
  <c r="I172" i="1"/>
  <c r="H172" i="1"/>
  <c r="G172" i="1"/>
  <c r="P171" i="1"/>
  <c r="O171" i="1"/>
  <c r="N171" i="1"/>
  <c r="M171" i="1"/>
  <c r="I171" i="1"/>
  <c r="H171" i="1"/>
  <c r="G171" i="1"/>
  <c r="P170" i="1"/>
  <c r="O170" i="1"/>
  <c r="N170" i="1"/>
  <c r="M170" i="1"/>
  <c r="I170" i="1"/>
  <c r="H170" i="1"/>
  <c r="G170" i="1"/>
  <c r="P169" i="1"/>
  <c r="O169" i="1"/>
  <c r="N169" i="1"/>
  <c r="M169" i="1"/>
  <c r="I169" i="1"/>
  <c r="H169" i="1"/>
  <c r="G169" i="1"/>
  <c r="P168" i="1"/>
  <c r="O168" i="1"/>
  <c r="N168" i="1"/>
  <c r="M168" i="1"/>
  <c r="I168" i="1"/>
  <c r="H168" i="1"/>
  <c r="G168" i="1"/>
  <c r="P167" i="1"/>
  <c r="O167" i="1"/>
  <c r="N167" i="1"/>
  <c r="M167" i="1"/>
  <c r="I167" i="1"/>
  <c r="H167" i="1"/>
  <c r="G167" i="1"/>
  <c r="P166" i="1"/>
  <c r="O166" i="1"/>
  <c r="N166" i="1"/>
  <c r="M166" i="1"/>
  <c r="I166" i="1"/>
  <c r="H166" i="1"/>
  <c r="G166" i="1"/>
  <c r="P165" i="1"/>
  <c r="O165" i="1"/>
  <c r="N165" i="1"/>
  <c r="M165" i="1"/>
  <c r="I165" i="1"/>
  <c r="H165" i="1"/>
  <c r="G165" i="1"/>
  <c r="P164" i="1"/>
  <c r="O164" i="1"/>
  <c r="N164" i="1"/>
  <c r="M164" i="1"/>
  <c r="I164" i="1"/>
  <c r="H164" i="1"/>
  <c r="G164" i="1"/>
  <c r="P163" i="1"/>
  <c r="O163" i="1"/>
  <c r="N163" i="1"/>
  <c r="M163" i="1"/>
  <c r="I163" i="1"/>
  <c r="H163" i="1"/>
  <c r="G163" i="1"/>
  <c r="P162" i="1"/>
  <c r="O162" i="1"/>
  <c r="N162" i="1"/>
  <c r="M162" i="1"/>
  <c r="I162" i="1"/>
  <c r="H162" i="1"/>
  <c r="G162" i="1"/>
  <c r="P161" i="1"/>
  <c r="O161" i="1"/>
  <c r="N161" i="1"/>
  <c r="M161" i="1"/>
  <c r="I161" i="1"/>
  <c r="H161" i="1"/>
  <c r="G161" i="1"/>
  <c r="P160" i="1"/>
  <c r="O160" i="1"/>
  <c r="N160" i="1"/>
  <c r="M160" i="1"/>
  <c r="I160" i="1"/>
  <c r="H160" i="1"/>
  <c r="G160" i="1"/>
  <c r="P159" i="1"/>
  <c r="O159" i="1"/>
  <c r="N159" i="1"/>
  <c r="M159" i="1"/>
  <c r="I159" i="1"/>
  <c r="H159" i="1"/>
  <c r="G159" i="1"/>
  <c r="P158" i="1"/>
  <c r="O158" i="1"/>
  <c r="N158" i="1"/>
  <c r="M158" i="1"/>
  <c r="I158" i="1"/>
  <c r="H158" i="1"/>
  <c r="G158" i="1"/>
  <c r="P157" i="1"/>
  <c r="O157" i="1"/>
  <c r="N157" i="1"/>
  <c r="M157" i="1"/>
  <c r="I157" i="1"/>
  <c r="H157" i="1"/>
  <c r="G157" i="1"/>
  <c r="P156" i="1"/>
  <c r="O156" i="1"/>
  <c r="N156" i="1"/>
  <c r="M156" i="1"/>
  <c r="I156" i="1"/>
  <c r="H156" i="1"/>
  <c r="G156" i="1"/>
  <c r="P155" i="1"/>
  <c r="O155" i="1"/>
  <c r="N155" i="1"/>
  <c r="M155" i="1"/>
  <c r="I155" i="1"/>
  <c r="H155" i="1"/>
  <c r="G155" i="1"/>
  <c r="P154" i="1"/>
  <c r="O154" i="1"/>
  <c r="N154" i="1"/>
  <c r="M154" i="1"/>
  <c r="I154" i="1"/>
  <c r="H154" i="1"/>
  <c r="G154" i="1"/>
  <c r="P153" i="1"/>
  <c r="O153" i="1"/>
  <c r="N153" i="1"/>
  <c r="M153" i="1"/>
  <c r="I153" i="1"/>
  <c r="H153" i="1"/>
  <c r="G153" i="1"/>
  <c r="P152" i="1"/>
  <c r="O152" i="1"/>
  <c r="N152" i="1"/>
  <c r="M152" i="1"/>
  <c r="I152" i="1"/>
  <c r="H152" i="1"/>
  <c r="G152" i="1"/>
  <c r="P151" i="1"/>
  <c r="O151" i="1"/>
  <c r="N151" i="1"/>
  <c r="M151" i="1"/>
  <c r="I151" i="1"/>
  <c r="H151" i="1"/>
  <c r="G151" i="1"/>
  <c r="P150" i="1"/>
  <c r="O150" i="1"/>
  <c r="N150" i="1"/>
  <c r="M150" i="1"/>
  <c r="I150" i="1"/>
  <c r="H150" i="1"/>
  <c r="G150" i="1"/>
  <c r="P149" i="1"/>
  <c r="O149" i="1"/>
  <c r="N149" i="1"/>
  <c r="M149" i="1"/>
  <c r="I149" i="1"/>
  <c r="H149" i="1"/>
  <c r="G149" i="1"/>
  <c r="P148" i="1"/>
  <c r="O148" i="1"/>
  <c r="N148" i="1"/>
  <c r="M148" i="1"/>
  <c r="I148" i="1"/>
  <c r="H148" i="1"/>
  <c r="G148" i="1"/>
  <c r="P147" i="1"/>
  <c r="O147" i="1"/>
  <c r="N147" i="1"/>
  <c r="M147" i="1"/>
  <c r="I147" i="1"/>
  <c r="H147" i="1"/>
  <c r="G147" i="1"/>
  <c r="P146" i="1"/>
  <c r="O146" i="1"/>
  <c r="N146" i="1"/>
  <c r="M146" i="1"/>
  <c r="I146" i="1"/>
  <c r="H146" i="1"/>
  <c r="G146" i="1"/>
  <c r="P145" i="1"/>
  <c r="O145" i="1"/>
  <c r="N145" i="1"/>
  <c r="M145" i="1"/>
  <c r="I145" i="1"/>
  <c r="H145" i="1"/>
  <c r="G145" i="1"/>
  <c r="P144" i="1"/>
  <c r="O144" i="1"/>
  <c r="N144" i="1"/>
  <c r="M144" i="1"/>
  <c r="I144" i="1"/>
  <c r="H144" i="1"/>
  <c r="G144" i="1"/>
  <c r="P143" i="1"/>
  <c r="O143" i="1"/>
  <c r="N143" i="1"/>
  <c r="M143" i="1"/>
  <c r="I143" i="1"/>
  <c r="H143" i="1"/>
  <c r="G143" i="1"/>
  <c r="P142" i="1"/>
  <c r="O142" i="1"/>
  <c r="N142" i="1"/>
  <c r="M142" i="1"/>
  <c r="I142" i="1"/>
  <c r="H142" i="1"/>
  <c r="G142" i="1"/>
  <c r="P141" i="1"/>
  <c r="O141" i="1"/>
  <c r="N141" i="1"/>
  <c r="M141" i="1"/>
  <c r="I141" i="1"/>
  <c r="H141" i="1"/>
  <c r="G141" i="1"/>
  <c r="P140" i="1"/>
  <c r="O140" i="1"/>
  <c r="N140" i="1"/>
  <c r="M140" i="1"/>
  <c r="I140" i="1"/>
  <c r="H140" i="1"/>
  <c r="G140" i="1"/>
  <c r="P139" i="1"/>
  <c r="O139" i="1"/>
  <c r="N139" i="1"/>
  <c r="M139" i="1"/>
  <c r="I139" i="1"/>
  <c r="H139" i="1"/>
  <c r="G139" i="1"/>
  <c r="P138" i="1"/>
  <c r="O138" i="1"/>
  <c r="N138" i="1"/>
  <c r="M138" i="1"/>
  <c r="I138" i="1"/>
  <c r="H138" i="1"/>
  <c r="G138" i="1"/>
  <c r="P137" i="1"/>
  <c r="O137" i="1"/>
  <c r="N137" i="1"/>
  <c r="M137" i="1"/>
  <c r="I137" i="1"/>
  <c r="H137" i="1"/>
  <c r="G137" i="1"/>
  <c r="P136" i="1"/>
  <c r="O136" i="1"/>
  <c r="N136" i="1"/>
  <c r="M136" i="1"/>
  <c r="I136" i="1"/>
  <c r="H136" i="1"/>
  <c r="G136" i="1"/>
  <c r="P135" i="1"/>
  <c r="O135" i="1"/>
  <c r="N135" i="1"/>
  <c r="M135" i="1"/>
  <c r="I135" i="1"/>
  <c r="H135" i="1"/>
  <c r="G135" i="1"/>
  <c r="P134" i="1"/>
  <c r="O134" i="1"/>
  <c r="N134" i="1"/>
  <c r="M134" i="1"/>
  <c r="I134" i="1"/>
  <c r="H134" i="1"/>
  <c r="G134" i="1"/>
  <c r="P133" i="1"/>
  <c r="O133" i="1"/>
  <c r="N133" i="1"/>
  <c r="M133" i="1"/>
  <c r="I133" i="1"/>
  <c r="H133" i="1"/>
  <c r="G133" i="1"/>
  <c r="P132" i="1"/>
  <c r="O132" i="1"/>
  <c r="N132" i="1"/>
  <c r="M132" i="1"/>
  <c r="I132" i="1"/>
  <c r="H132" i="1"/>
  <c r="G132" i="1"/>
  <c r="P131" i="1"/>
  <c r="O131" i="1"/>
  <c r="N131" i="1"/>
  <c r="M131" i="1"/>
  <c r="I131" i="1"/>
  <c r="H131" i="1"/>
  <c r="G131" i="1"/>
  <c r="P130" i="1"/>
  <c r="O130" i="1"/>
  <c r="N130" i="1"/>
  <c r="M130" i="1"/>
  <c r="I130" i="1"/>
  <c r="H130" i="1"/>
  <c r="G130" i="1"/>
  <c r="P129" i="1"/>
  <c r="O129" i="1"/>
  <c r="N129" i="1"/>
  <c r="M129" i="1"/>
  <c r="I129" i="1"/>
  <c r="H129" i="1"/>
  <c r="G129" i="1"/>
  <c r="P128" i="1"/>
  <c r="O128" i="1"/>
  <c r="N128" i="1"/>
  <c r="M128" i="1"/>
  <c r="I128" i="1"/>
  <c r="H128" i="1"/>
  <c r="G128" i="1"/>
  <c r="P127" i="1"/>
  <c r="O127" i="1"/>
  <c r="N127" i="1"/>
  <c r="M127" i="1"/>
  <c r="I127" i="1"/>
  <c r="H127" i="1"/>
  <c r="G127" i="1"/>
  <c r="P126" i="1"/>
  <c r="O126" i="1"/>
  <c r="N126" i="1"/>
  <c r="M126" i="1"/>
  <c r="I126" i="1"/>
  <c r="H126" i="1"/>
  <c r="G126" i="1"/>
  <c r="P125" i="1"/>
  <c r="O125" i="1"/>
  <c r="N125" i="1"/>
  <c r="M125" i="1"/>
  <c r="I125" i="1"/>
  <c r="H125" i="1"/>
  <c r="G125" i="1"/>
  <c r="P124" i="1"/>
  <c r="O124" i="1"/>
  <c r="N124" i="1"/>
  <c r="M124" i="1"/>
  <c r="I124" i="1"/>
  <c r="H124" i="1"/>
  <c r="G124" i="1"/>
  <c r="P123" i="1"/>
  <c r="O123" i="1"/>
  <c r="N123" i="1"/>
  <c r="M123" i="1"/>
  <c r="I123" i="1"/>
  <c r="H123" i="1"/>
  <c r="G123" i="1"/>
  <c r="P122" i="1"/>
  <c r="O122" i="1"/>
  <c r="N122" i="1"/>
  <c r="M122" i="1"/>
  <c r="I122" i="1"/>
  <c r="H122" i="1"/>
  <c r="G122" i="1"/>
  <c r="P121" i="1"/>
  <c r="O121" i="1"/>
  <c r="N121" i="1"/>
  <c r="M121" i="1"/>
  <c r="I121" i="1"/>
  <c r="H121" i="1"/>
  <c r="G121" i="1"/>
  <c r="P120" i="1"/>
  <c r="O120" i="1"/>
  <c r="N120" i="1"/>
  <c r="M120" i="1"/>
  <c r="I120" i="1"/>
  <c r="H120" i="1"/>
  <c r="G120" i="1"/>
  <c r="P119" i="1"/>
  <c r="O119" i="1"/>
  <c r="N119" i="1"/>
  <c r="M119" i="1"/>
  <c r="I119" i="1"/>
  <c r="H119" i="1"/>
  <c r="G119" i="1"/>
  <c r="P118" i="1"/>
  <c r="O118" i="1"/>
  <c r="N118" i="1"/>
  <c r="M118" i="1"/>
  <c r="I118" i="1"/>
  <c r="H118" i="1"/>
  <c r="G118" i="1"/>
  <c r="P117" i="1"/>
  <c r="O117" i="1"/>
  <c r="N117" i="1"/>
  <c r="M117" i="1"/>
  <c r="I117" i="1"/>
  <c r="H117" i="1"/>
  <c r="G117" i="1"/>
  <c r="P116" i="1"/>
  <c r="O116" i="1"/>
  <c r="N116" i="1"/>
  <c r="M116" i="1"/>
  <c r="I116" i="1"/>
  <c r="H116" i="1"/>
  <c r="G116" i="1"/>
  <c r="P115" i="1"/>
  <c r="O115" i="1"/>
  <c r="N115" i="1"/>
  <c r="M115" i="1"/>
  <c r="I115" i="1"/>
  <c r="H115" i="1"/>
  <c r="G115" i="1"/>
  <c r="P114" i="1"/>
  <c r="O114" i="1"/>
  <c r="N114" i="1"/>
  <c r="M114" i="1"/>
  <c r="I114" i="1"/>
  <c r="H114" i="1"/>
  <c r="G114" i="1"/>
  <c r="P113" i="1"/>
  <c r="O113" i="1"/>
  <c r="N113" i="1"/>
  <c r="M113" i="1"/>
  <c r="I113" i="1"/>
  <c r="H113" i="1"/>
  <c r="G113" i="1"/>
  <c r="P112" i="1"/>
  <c r="O112" i="1"/>
  <c r="N112" i="1"/>
  <c r="M112" i="1"/>
  <c r="I112" i="1"/>
  <c r="H112" i="1"/>
  <c r="G112" i="1"/>
  <c r="P111" i="1"/>
  <c r="O111" i="1"/>
  <c r="N111" i="1"/>
  <c r="M111" i="1"/>
  <c r="I111" i="1"/>
  <c r="H111" i="1"/>
  <c r="G111" i="1"/>
  <c r="P110" i="1"/>
  <c r="O110" i="1"/>
  <c r="N110" i="1"/>
  <c r="M110" i="1"/>
  <c r="I110" i="1"/>
  <c r="H110" i="1"/>
  <c r="G110" i="1"/>
  <c r="P109" i="1"/>
  <c r="O109" i="1"/>
  <c r="N109" i="1"/>
  <c r="M109" i="1"/>
  <c r="I109" i="1"/>
  <c r="H109" i="1"/>
  <c r="G109" i="1"/>
  <c r="P108" i="1"/>
  <c r="O108" i="1"/>
  <c r="N108" i="1"/>
  <c r="M108" i="1"/>
  <c r="I108" i="1"/>
  <c r="H108" i="1"/>
  <c r="G108" i="1"/>
  <c r="P107" i="1"/>
  <c r="O107" i="1"/>
  <c r="N107" i="1"/>
  <c r="M107" i="1"/>
  <c r="I107" i="1"/>
  <c r="H107" i="1"/>
  <c r="G107" i="1"/>
  <c r="P106" i="1"/>
  <c r="O106" i="1"/>
  <c r="N106" i="1"/>
  <c r="M106" i="1"/>
  <c r="I106" i="1"/>
  <c r="H106" i="1"/>
  <c r="G106" i="1"/>
  <c r="P105" i="1"/>
  <c r="O105" i="1"/>
  <c r="N105" i="1"/>
  <c r="M105" i="1"/>
  <c r="I105" i="1"/>
  <c r="H105" i="1"/>
  <c r="G105" i="1"/>
  <c r="P104" i="1"/>
  <c r="O104" i="1"/>
  <c r="N104" i="1"/>
  <c r="M104" i="1"/>
  <c r="I104" i="1"/>
  <c r="H104" i="1"/>
  <c r="G104" i="1"/>
  <c r="P103" i="1"/>
  <c r="O103" i="1"/>
  <c r="N103" i="1"/>
  <c r="M103" i="1"/>
  <c r="I103" i="1"/>
  <c r="H103" i="1"/>
  <c r="G103" i="1"/>
  <c r="P102" i="1"/>
  <c r="O102" i="1"/>
  <c r="N102" i="1"/>
  <c r="M102" i="1"/>
  <c r="I102" i="1"/>
  <c r="H102" i="1"/>
  <c r="G102" i="1"/>
  <c r="P101" i="1"/>
  <c r="O101" i="1"/>
  <c r="N101" i="1"/>
  <c r="M101" i="1"/>
  <c r="I101" i="1"/>
  <c r="H101" i="1"/>
  <c r="G101" i="1"/>
  <c r="P100" i="1"/>
  <c r="O100" i="1"/>
  <c r="N100" i="1"/>
  <c r="M100" i="1"/>
  <c r="I100" i="1"/>
  <c r="H100" i="1"/>
  <c r="G100" i="1"/>
  <c r="P99" i="1"/>
  <c r="O99" i="1"/>
  <c r="N99" i="1"/>
  <c r="M99" i="1"/>
  <c r="I99" i="1"/>
  <c r="H99" i="1"/>
  <c r="G99" i="1"/>
  <c r="P98" i="1"/>
  <c r="O98" i="1"/>
  <c r="N98" i="1"/>
  <c r="M98" i="1"/>
  <c r="I98" i="1"/>
  <c r="H98" i="1"/>
  <c r="G98" i="1"/>
  <c r="P97" i="1"/>
  <c r="O97" i="1"/>
  <c r="N97" i="1"/>
  <c r="M97" i="1"/>
  <c r="I97" i="1"/>
  <c r="H97" i="1"/>
  <c r="G97" i="1"/>
  <c r="P96" i="1"/>
  <c r="O96" i="1"/>
  <c r="N96" i="1"/>
  <c r="M96" i="1"/>
  <c r="I96" i="1"/>
  <c r="H96" i="1"/>
  <c r="G96" i="1"/>
  <c r="P95" i="1"/>
  <c r="O95" i="1"/>
  <c r="N95" i="1"/>
  <c r="M95" i="1"/>
  <c r="I95" i="1"/>
  <c r="H95" i="1"/>
  <c r="G95" i="1"/>
  <c r="P94" i="1"/>
  <c r="O94" i="1"/>
  <c r="N94" i="1"/>
  <c r="M94" i="1"/>
  <c r="I94" i="1"/>
  <c r="H94" i="1"/>
  <c r="G94" i="1"/>
  <c r="P93" i="1"/>
  <c r="O93" i="1"/>
  <c r="N93" i="1"/>
  <c r="M93" i="1"/>
  <c r="I93" i="1"/>
  <c r="H93" i="1"/>
  <c r="G93" i="1"/>
  <c r="P92" i="1"/>
  <c r="O92" i="1"/>
  <c r="N92" i="1"/>
  <c r="M92" i="1"/>
  <c r="I92" i="1"/>
  <c r="H92" i="1"/>
  <c r="G92" i="1"/>
  <c r="P91" i="1"/>
  <c r="O91" i="1"/>
  <c r="N91" i="1"/>
  <c r="M91" i="1"/>
  <c r="I91" i="1"/>
  <c r="H91" i="1"/>
  <c r="G91" i="1"/>
  <c r="P90" i="1"/>
  <c r="O90" i="1"/>
  <c r="N90" i="1"/>
  <c r="M90" i="1"/>
  <c r="I90" i="1"/>
  <c r="H90" i="1"/>
  <c r="G90" i="1"/>
  <c r="P89" i="1"/>
  <c r="O89" i="1"/>
  <c r="N89" i="1"/>
  <c r="M89" i="1"/>
  <c r="I89" i="1"/>
  <c r="H89" i="1"/>
  <c r="G89" i="1"/>
  <c r="P88" i="1"/>
  <c r="O88" i="1"/>
  <c r="N88" i="1"/>
  <c r="M88" i="1"/>
  <c r="I88" i="1"/>
  <c r="H88" i="1"/>
  <c r="G88" i="1"/>
  <c r="P87" i="1"/>
  <c r="O87" i="1"/>
  <c r="N87" i="1"/>
  <c r="M87" i="1"/>
  <c r="I87" i="1"/>
  <c r="H87" i="1"/>
  <c r="G87" i="1"/>
  <c r="P86" i="1"/>
  <c r="O86" i="1"/>
  <c r="N86" i="1"/>
  <c r="M86" i="1"/>
  <c r="I86" i="1"/>
  <c r="H86" i="1"/>
  <c r="G86" i="1"/>
  <c r="P85" i="1"/>
  <c r="O85" i="1"/>
  <c r="N85" i="1"/>
  <c r="M85" i="1"/>
  <c r="I85" i="1"/>
  <c r="H85" i="1"/>
  <c r="G85" i="1"/>
  <c r="P84" i="1"/>
  <c r="O84" i="1"/>
  <c r="N84" i="1"/>
  <c r="M84" i="1"/>
  <c r="I84" i="1"/>
  <c r="H84" i="1"/>
  <c r="G84" i="1"/>
  <c r="P83" i="1"/>
  <c r="O83" i="1"/>
  <c r="N83" i="1"/>
  <c r="M83" i="1"/>
  <c r="I83" i="1"/>
  <c r="H83" i="1"/>
  <c r="G83" i="1"/>
  <c r="P82" i="1"/>
  <c r="O82" i="1"/>
  <c r="N82" i="1"/>
  <c r="M82" i="1"/>
  <c r="I82" i="1"/>
  <c r="H82" i="1"/>
  <c r="G82" i="1"/>
  <c r="P81" i="1"/>
  <c r="O81" i="1"/>
  <c r="N81" i="1"/>
  <c r="M81" i="1"/>
  <c r="I81" i="1"/>
  <c r="H81" i="1"/>
  <c r="G81" i="1"/>
  <c r="P80" i="1"/>
  <c r="O80" i="1"/>
  <c r="N80" i="1"/>
  <c r="M80" i="1"/>
  <c r="I80" i="1"/>
  <c r="H80" i="1"/>
  <c r="G80" i="1"/>
  <c r="P79" i="1"/>
  <c r="O79" i="1"/>
  <c r="N79" i="1"/>
  <c r="M79" i="1"/>
  <c r="I79" i="1"/>
  <c r="H79" i="1"/>
  <c r="G79" i="1"/>
  <c r="P78" i="1"/>
  <c r="O78" i="1"/>
  <c r="N78" i="1"/>
  <c r="M78" i="1"/>
  <c r="I78" i="1"/>
  <c r="H78" i="1"/>
  <c r="G78" i="1"/>
  <c r="P77" i="1"/>
  <c r="O77" i="1"/>
  <c r="N77" i="1"/>
  <c r="M77" i="1"/>
  <c r="I77" i="1"/>
  <c r="H77" i="1"/>
  <c r="G77" i="1"/>
  <c r="P76" i="1"/>
  <c r="O76" i="1"/>
  <c r="N76" i="1"/>
  <c r="M76" i="1"/>
  <c r="I76" i="1"/>
  <c r="H76" i="1"/>
  <c r="G76" i="1"/>
  <c r="P75" i="1"/>
  <c r="O75" i="1"/>
  <c r="N75" i="1"/>
  <c r="M75" i="1"/>
  <c r="I75" i="1"/>
  <c r="H75" i="1"/>
  <c r="G75" i="1"/>
  <c r="P74" i="1"/>
  <c r="O74" i="1"/>
  <c r="N74" i="1"/>
  <c r="M74" i="1"/>
  <c r="I74" i="1"/>
  <c r="H74" i="1"/>
  <c r="G74" i="1"/>
  <c r="P73" i="1"/>
  <c r="O73" i="1"/>
  <c r="N73" i="1"/>
  <c r="M73" i="1"/>
  <c r="I73" i="1"/>
  <c r="H73" i="1"/>
  <c r="G73" i="1"/>
  <c r="P72" i="1"/>
  <c r="O72" i="1"/>
  <c r="N72" i="1"/>
  <c r="M72" i="1"/>
  <c r="I72" i="1"/>
  <c r="H72" i="1"/>
  <c r="G72" i="1"/>
  <c r="P71" i="1"/>
  <c r="O71" i="1"/>
  <c r="N71" i="1"/>
  <c r="M71" i="1"/>
  <c r="I71" i="1"/>
  <c r="H71" i="1"/>
  <c r="G71" i="1"/>
  <c r="P70" i="1"/>
  <c r="O70" i="1"/>
  <c r="N70" i="1"/>
  <c r="M70" i="1"/>
  <c r="I70" i="1"/>
  <c r="H70" i="1"/>
  <c r="G70" i="1"/>
  <c r="P69" i="1"/>
  <c r="O69" i="1"/>
  <c r="N69" i="1"/>
  <c r="M69" i="1"/>
  <c r="I69" i="1"/>
  <c r="H69" i="1"/>
  <c r="G69" i="1"/>
  <c r="P68" i="1"/>
  <c r="O68" i="1"/>
  <c r="N68" i="1"/>
  <c r="M68" i="1"/>
  <c r="I68" i="1"/>
  <c r="H68" i="1"/>
  <c r="G68" i="1"/>
  <c r="P67" i="1"/>
  <c r="O67" i="1"/>
  <c r="N67" i="1"/>
  <c r="M67" i="1"/>
  <c r="I67" i="1"/>
  <c r="H67" i="1"/>
  <c r="G67" i="1"/>
  <c r="P66" i="1"/>
  <c r="O66" i="1"/>
  <c r="N66" i="1"/>
  <c r="M66" i="1"/>
  <c r="I66" i="1"/>
  <c r="H66" i="1"/>
  <c r="G66" i="1"/>
  <c r="P65" i="1"/>
  <c r="O65" i="1"/>
  <c r="N65" i="1"/>
  <c r="M65" i="1"/>
  <c r="I65" i="1"/>
  <c r="H65" i="1"/>
  <c r="G65" i="1"/>
  <c r="P64" i="1"/>
  <c r="O64" i="1"/>
  <c r="N64" i="1"/>
  <c r="M64" i="1"/>
  <c r="I64" i="1"/>
  <c r="H64" i="1"/>
  <c r="G64" i="1"/>
  <c r="P63" i="1"/>
  <c r="O63" i="1"/>
  <c r="N63" i="1"/>
  <c r="M63" i="1"/>
  <c r="I63" i="1"/>
  <c r="H63" i="1"/>
  <c r="G63" i="1"/>
  <c r="P62" i="1"/>
  <c r="O62" i="1"/>
  <c r="N62" i="1"/>
  <c r="M62" i="1"/>
  <c r="I62" i="1"/>
  <c r="H62" i="1"/>
  <c r="G62" i="1"/>
  <c r="P61" i="1"/>
  <c r="O61" i="1"/>
  <c r="N61" i="1"/>
  <c r="M61" i="1"/>
  <c r="I61" i="1"/>
  <c r="H61" i="1"/>
  <c r="G61" i="1"/>
  <c r="P60" i="1"/>
  <c r="O60" i="1"/>
  <c r="N60" i="1"/>
  <c r="M60" i="1"/>
  <c r="I60" i="1"/>
  <c r="H60" i="1"/>
  <c r="G60" i="1"/>
  <c r="P59" i="1"/>
  <c r="O59" i="1"/>
  <c r="N59" i="1"/>
  <c r="M59" i="1"/>
  <c r="I59" i="1"/>
  <c r="H59" i="1"/>
  <c r="G59" i="1"/>
  <c r="P58" i="1"/>
  <c r="O58" i="1"/>
  <c r="N58" i="1"/>
  <c r="M58" i="1"/>
  <c r="I58" i="1"/>
  <c r="H58" i="1"/>
  <c r="G58" i="1"/>
  <c r="P57" i="1"/>
  <c r="O57" i="1"/>
  <c r="N57" i="1"/>
  <c r="M57" i="1"/>
  <c r="I57" i="1"/>
  <c r="H57" i="1"/>
  <c r="G57" i="1"/>
  <c r="P56" i="1"/>
  <c r="O56" i="1"/>
  <c r="N56" i="1"/>
  <c r="M56" i="1"/>
  <c r="I56" i="1"/>
  <c r="H56" i="1"/>
  <c r="G56" i="1"/>
  <c r="P55" i="1"/>
  <c r="O55" i="1"/>
  <c r="N55" i="1"/>
  <c r="M55" i="1"/>
  <c r="I55" i="1"/>
  <c r="H55" i="1"/>
  <c r="G55" i="1"/>
  <c r="P54" i="1"/>
  <c r="O54" i="1"/>
  <c r="N54" i="1"/>
  <c r="M54" i="1"/>
  <c r="I54" i="1"/>
  <c r="H54" i="1"/>
  <c r="G54" i="1"/>
  <c r="P53" i="1"/>
  <c r="O53" i="1"/>
  <c r="N53" i="1"/>
  <c r="M53" i="1"/>
  <c r="I53" i="1"/>
  <c r="H53" i="1"/>
  <c r="G53" i="1"/>
  <c r="P52" i="1"/>
  <c r="O52" i="1"/>
  <c r="N52" i="1"/>
  <c r="M52" i="1"/>
  <c r="I52" i="1"/>
  <c r="H52" i="1"/>
  <c r="G52" i="1"/>
  <c r="P51" i="1"/>
  <c r="O51" i="1"/>
  <c r="N51" i="1"/>
  <c r="M51" i="1"/>
  <c r="I51" i="1"/>
  <c r="H51" i="1"/>
  <c r="G51" i="1"/>
  <c r="P50" i="1"/>
  <c r="O50" i="1"/>
  <c r="N50" i="1"/>
  <c r="M50" i="1"/>
  <c r="I50" i="1"/>
  <c r="H50" i="1"/>
  <c r="G50" i="1"/>
  <c r="P49" i="1"/>
  <c r="O49" i="1"/>
  <c r="N49" i="1"/>
  <c r="M49" i="1"/>
  <c r="I49" i="1"/>
  <c r="H49" i="1"/>
  <c r="G49" i="1"/>
  <c r="P48" i="1"/>
  <c r="O48" i="1"/>
  <c r="N48" i="1"/>
  <c r="M48" i="1"/>
  <c r="I48" i="1"/>
  <c r="H48" i="1"/>
  <c r="G48" i="1"/>
  <c r="P47" i="1"/>
  <c r="O47" i="1"/>
  <c r="N47" i="1"/>
  <c r="M47" i="1"/>
  <c r="I47" i="1"/>
  <c r="H47" i="1"/>
  <c r="G47" i="1"/>
  <c r="P46" i="1"/>
  <c r="O46" i="1"/>
  <c r="N46" i="1"/>
  <c r="M46" i="1"/>
  <c r="I46" i="1"/>
  <c r="H46" i="1"/>
  <c r="G46" i="1"/>
  <c r="P45" i="1"/>
  <c r="O45" i="1"/>
  <c r="N45" i="1"/>
  <c r="M45" i="1"/>
  <c r="I45" i="1"/>
  <c r="H45" i="1"/>
  <c r="G45" i="1"/>
  <c r="P44" i="1"/>
  <c r="O44" i="1"/>
  <c r="N44" i="1"/>
  <c r="M44" i="1"/>
  <c r="I44" i="1"/>
  <c r="H44" i="1"/>
  <c r="G44" i="1"/>
  <c r="P43" i="1"/>
  <c r="O43" i="1"/>
  <c r="N43" i="1"/>
  <c r="M43" i="1"/>
  <c r="I43" i="1"/>
  <c r="H43" i="1"/>
  <c r="G43" i="1"/>
  <c r="P42" i="1"/>
  <c r="O42" i="1"/>
  <c r="N42" i="1"/>
  <c r="M42" i="1"/>
  <c r="I42" i="1"/>
  <c r="H42" i="1"/>
  <c r="G42" i="1"/>
  <c r="P41" i="1"/>
  <c r="O41" i="1"/>
  <c r="N41" i="1"/>
  <c r="M41" i="1"/>
  <c r="I41" i="1"/>
  <c r="H41" i="1"/>
  <c r="G41" i="1"/>
  <c r="P40" i="1"/>
  <c r="O40" i="1"/>
  <c r="N40" i="1"/>
  <c r="M40" i="1"/>
  <c r="I40" i="1"/>
  <c r="H40" i="1"/>
  <c r="G40" i="1"/>
  <c r="P39" i="1"/>
  <c r="O39" i="1"/>
  <c r="N39" i="1"/>
  <c r="M39" i="1"/>
  <c r="I39" i="1"/>
  <c r="H39" i="1"/>
  <c r="G39" i="1"/>
  <c r="P38" i="1"/>
  <c r="O38" i="1"/>
  <c r="N38" i="1"/>
  <c r="M38" i="1"/>
  <c r="I38" i="1"/>
  <c r="H38" i="1"/>
  <c r="G38" i="1"/>
  <c r="P37" i="1"/>
  <c r="O37" i="1"/>
  <c r="N37" i="1"/>
  <c r="M37" i="1"/>
  <c r="I37" i="1"/>
  <c r="H37" i="1"/>
  <c r="G37" i="1"/>
  <c r="P36" i="1"/>
  <c r="O36" i="1"/>
  <c r="N36" i="1"/>
  <c r="M36" i="1"/>
  <c r="I36" i="1"/>
  <c r="H36" i="1"/>
  <c r="G36" i="1"/>
  <c r="P35" i="1"/>
  <c r="O35" i="1"/>
  <c r="N35" i="1"/>
  <c r="M35" i="1"/>
  <c r="I35" i="1"/>
  <c r="H35" i="1"/>
  <c r="G35" i="1"/>
  <c r="P34" i="1"/>
  <c r="O34" i="1"/>
  <c r="N34" i="1"/>
  <c r="M34" i="1"/>
  <c r="I34" i="1"/>
  <c r="H34" i="1"/>
  <c r="G34" i="1"/>
  <c r="P33" i="1"/>
  <c r="O33" i="1"/>
  <c r="N33" i="1"/>
  <c r="M33" i="1"/>
  <c r="I33" i="1"/>
  <c r="H33" i="1"/>
  <c r="G33" i="1"/>
  <c r="P32" i="1"/>
  <c r="O32" i="1"/>
  <c r="N32" i="1"/>
  <c r="M32" i="1"/>
  <c r="I32" i="1"/>
  <c r="H32" i="1"/>
  <c r="G32" i="1"/>
  <c r="P31" i="1"/>
  <c r="O31" i="1"/>
  <c r="N31" i="1"/>
  <c r="M31" i="1"/>
  <c r="I31" i="1"/>
  <c r="H31" i="1"/>
  <c r="G31" i="1"/>
  <c r="P30" i="1"/>
  <c r="O30" i="1"/>
  <c r="N30" i="1"/>
  <c r="M30" i="1"/>
  <c r="I30" i="1"/>
  <c r="H30" i="1"/>
  <c r="G30" i="1"/>
  <c r="P29" i="1"/>
  <c r="O29" i="1"/>
  <c r="N29" i="1"/>
  <c r="M29" i="1"/>
  <c r="I29" i="1"/>
  <c r="H29" i="1"/>
  <c r="G29" i="1"/>
  <c r="P28" i="1"/>
  <c r="O28" i="1"/>
  <c r="N28" i="1"/>
  <c r="M28" i="1"/>
  <c r="I28" i="1"/>
  <c r="H28" i="1"/>
  <c r="G28" i="1"/>
  <c r="P27" i="1"/>
  <c r="O27" i="1"/>
  <c r="N27" i="1"/>
  <c r="M27" i="1"/>
  <c r="I27" i="1"/>
  <c r="H27" i="1"/>
  <c r="G27" i="1"/>
  <c r="P26" i="1"/>
  <c r="O26" i="1"/>
  <c r="N26" i="1"/>
  <c r="M26" i="1"/>
  <c r="I26" i="1"/>
  <c r="H26" i="1"/>
  <c r="G26" i="1"/>
  <c r="P25" i="1"/>
  <c r="O25" i="1"/>
  <c r="N25" i="1"/>
  <c r="M25" i="1"/>
  <c r="I25" i="1"/>
  <c r="H25" i="1"/>
  <c r="G25" i="1"/>
  <c r="P24" i="1"/>
  <c r="O24" i="1"/>
  <c r="N24" i="1"/>
  <c r="M24" i="1"/>
  <c r="I24" i="1"/>
  <c r="H24" i="1"/>
  <c r="G24" i="1"/>
  <c r="P23" i="1"/>
  <c r="O23" i="1"/>
  <c r="N23" i="1"/>
  <c r="M23" i="1"/>
  <c r="I23" i="1"/>
  <c r="H23" i="1"/>
  <c r="G23" i="1"/>
  <c r="P22" i="1"/>
  <c r="O22" i="1"/>
  <c r="N22" i="1"/>
  <c r="M22" i="1"/>
  <c r="I22" i="1"/>
  <c r="H22" i="1"/>
  <c r="G22" i="1"/>
  <c r="P21" i="1"/>
  <c r="O21" i="1"/>
  <c r="N21" i="1"/>
  <c r="M21" i="1"/>
  <c r="I21" i="1"/>
  <c r="H21" i="1"/>
  <c r="G21" i="1"/>
  <c r="P20" i="1"/>
  <c r="O20" i="1"/>
  <c r="N20" i="1"/>
  <c r="M20" i="1"/>
  <c r="I20" i="1"/>
  <c r="H20" i="1"/>
  <c r="G20" i="1"/>
  <c r="P19" i="1"/>
  <c r="O19" i="1"/>
  <c r="N19" i="1"/>
  <c r="M19" i="1"/>
  <c r="I19" i="1"/>
  <c r="H19" i="1"/>
  <c r="G19" i="1"/>
  <c r="P18" i="1"/>
  <c r="O18" i="1"/>
  <c r="N18" i="1"/>
  <c r="M18" i="1"/>
  <c r="I18" i="1"/>
  <c r="H18" i="1"/>
  <c r="G18" i="1"/>
  <c r="P17" i="1"/>
  <c r="O17" i="1"/>
  <c r="N17" i="1"/>
  <c r="M17" i="1"/>
  <c r="I17" i="1"/>
  <c r="H17" i="1"/>
  <c r="G17" i="1"/>
  <c r="P16" i="1"/>
  <c r="O16" i="1"/>
  <c r="N16" i="1"/>
  <c r="M16" i="1"/>
  <c r="I16" i="1"/>
  <c r="H16" i="1"/>
  <c r="G16" i="1"/>
  <c r="P15" i="1"/>
  <c r="O15" i="1"/>
  <c r="N15" i="1"/>
  <c r="M15" i="1"/>
  <c r="I15" i="1"/>
  <c r="H15" i="1"/>
  <c r="G15" i="1"/>
  <c r="P14" i="1"/>
  <c r="O14" i="1"/>
  <c r="N14" i="1"/>
  <c r="M14" i="1"/>
  <c r="I14" i="1"/>
  <c r="H14" i="1"/>
  <c r="G14" i="1"/>
  <c r="P13" i="1"/>
  <c r="O13" i="1"/>
  <c r="N13" i="1"/>
  <c r="M13" i="1"/>
  <c r="I13" i="1"/>
  <c r="H13" i="1"/>
  <c r="G13" i="1"/>
  <c r="P12" i="1"/>
  <c r="O12" i="1"/>
  <c r="N12" i="1"/>
  <c r="M12" i="1"/>
  <c r="I12" i="1"/>
  <c r="H12" i="1"/>
  <c r="G12" i="1"/>
  <c r="P11" i="1"/>
  <c r="O11" i="1"/>
  <c r="N11" i="1"/>
  <c r="M11" i="1"/>
  <c r="I11" i="1"/>
  <c r="H11" i="1"/>
  <c r="G11" i="1"/>
  <c r="P10" i="1"/>
  <c r="O10" i="1"/>
  <c r="N10" i="1"/>
  <c r="M10" i="1"/>
  <c r="I10" i="1"/>
  <c r="H10" i="1"/>
  <c r="G10" i="1"/>
  <c r="P9" i="1"/>
  <c r="O9" i="1"/>
  <c r="N9" i="1"/>
  <c r="M9" i="1"/>
  <c r="I9" i="1"/>
  <c r="H9" i="1"/>
  <c r="G9" i="1"/>
  <c r="P8" i="1"/>
  <c r="O8" i="1"/>
  <c r="N8" i="1"/>
  <c r="M8" i="1"/>
  <c r="I8" i="1"/>
  <c r="H8" i="1"/>
  <c r="G8" i="1"/>
  <c r="I7" i="1"/>
  <c r="H7" i="1"/>
  <c r="G7" i="1"/>
  <c r="P6" i="1" l="1"/>
  <c r="O6" i="1"/>
  <c r="N6" i="1"/>
  <c r="M6" i="1"/>
  <c r="P7" i="1"/>
  <c r="O7" i="1"/>
  <c r="N7" i="1"/>
  <c r="M7" i="1"/>
  <c r="I5" i="1" l="1"/>
  <c r="P5" i="1"/>
  <c r="L6" i="1"/>
  <c r="K6" i="1"/>
  <c r="J6" i="1"/>
  <c r="I6" i="1"/>
  <c r="H6" i="1"/>
  <c r="G6" i="1"/>
  <c r="O5" i="1"/>
  <c r="N5" i="1"/>
  <c r="M5" i="1"/>
  <c r="L5" i="1"/>
  <c r="K5" i="1"/>
  <c r="J5" i="1"/>
  <c r="H5" i="1"/>
  <c r="G5" i="1"/>
  <c r="F176" i="1" l="1"/>
  <c r="E176" i="1" l="1"/>
  <c r="F59" i="1" l="1"/>
  <c r="F124" i="1" l="1"/>
  <c r="F202" i="1"/>
  <c r="E59" i="1" l="1"/>
  <c r="E202" i="1" l="1"/>
  <c r="E124" i="1"/>
  <c r="F196" i="1" l="1"/>
  <c r="F147" i="1"/>
  <c r="F247" i="1"/>
  <c r="F232" i="1"/>
  <c r="F24" i="1"/>
  <c r="F226" i="1"/>
  <c r="F73" i="1"/>
  <c r="F38" i="1"/>
  <c r="F200" i="1"/>
  <c r="F99" i="1"/>
  <c r="F79" i="1"/>
  <c r="F85" i="1"/>
  <c r="F220" i="1"/>
  <c r="F138" i="1"/>
  <c r="F212" i="1"/>
  <c r="F57" i="1"/>
  <c r="F158" i="1"/>
  <c r="F101" i="1"/>
  <c r="F90" i="1"/>
  <c r="F168" i="1"/>
  <c r="F194" i="1"/>
  <c r="F110" i="1"/>
  <c r="F39" i="1"/>
  <c r="F31" i="1"/>
  <c r="F237" i="1"/>
  <c r="F227" i="1"/>
  <c r="F119" i="1"/>
  <c r="F82" i="1"/>
  <c r="F42" i="1"/>
  <c r="F248" i="1"/>
  <c r="F213" i="1"/>
  <c r="F98" i="1"/>
  <c r="F229" i="1"/>
  <c r="F193" i="1"/>
  <c r="F109" i="1"/>
  <c r="F245" i="1"/>
  <c r="F205" i="1"/>
  <c r="F140" i="1"/>
  <c r="F62" i="1"/>
  <c r="F22" i="1"/>
  <c r="F170" i="1"/>
  <c r="F230" i="1"/>
  <c r="F249" i="1"/>
  <c r="F242" i="1"/>
  <c r="F151" i="1"/>
  <c r="F114" i="1"/>
  <c r="F260" i="1"/>
  <c r="F186" i="1"/>
  <c r="F53" i="1"/>
  <c r="F15" i="1"/>
  <c r="F144" i="1"/>
  <c r="F16" i="1"/>
  <c r="F132" i="1"/>
  <c r="F279" i="1"/>
  <c r="F75" i="1"/>
  <c r="F233" i="1"/>
  <c r="F216" i="1"/>
  <c r="F197" i="1"/>
  <c r="F171" i="1"/>
  <c r="F131" i="1"/>
  <c r="F95" i="1"/>
  <c r="F76" i="1"/>
  <c r="F54" i="1"/>
  <c r="F55" i="1"/>
  <c r="F224" i="1"/>
  <c r="F254" i="1"/>
  <c r="F231" i="1"/>
  <c r="F190" i="1"/>
  <c r="F47" i="1"/>
  <c r="F10" i="1"/>
  <c r="F36" i="1"/>
  <c r="F172" i="1"/>
  <c r="F164" i="1"/>
  <c r="F123" i="1"/>
  <c r="F77" i="1"/>
  <c r="F217" i="1"/>
  <c r="F96" i="1"/>
  <c r="F68" i="1"/>
  <c r="F162" i="1"/>
  <c r="F17" i="1" l="1"/>
  <c r="F115" i="1"/>
  <c r="F27" i="1"/>
  <c r="F18" i="1"/>
  <c r="F126" i="1"/>
  <c r="F93" i="1"/>
  <c r="F71" i="1"/>
  <c r="F228" i="1"/>
  <c r="F219" i="1"/>
  <c r="F208" i="1"/>
  <c r="F80" i="1"/>
  <c r="F58" i="1"/>
  <c r="F103" i="1"/>
  <c r="F49" i="1"/>
  <c r="F48" i="1"/>
  <c r="F189" i="1"/>
  <c r="F280" i="1"/>
  <c r="F240" i="1"/>
  <c r="F142" i="1"/>
  <c r="F160" i="1"/>
  <c r="F236" i="1"/>
  <c r="F43" i="1"/>
  <c r="F155" i="1"/>
  <c r="F118" i="1"/>
  <c r="F183" i="1"/>
  <c r="F14" i="1"/>
  <c r="F225" i="1"/>
  <c r="F111" i="1"/>
  <c r="F117" i="1"/>
  <c r="F192" i="1"/>
  <c r="F150" i="1"/>
  <c r="F81" i="1"/>
  <c r="F122" i="1"/>
  <c r="F223" i="1"/>
  <c r="F143" i="1"/>
  <c r="F244" i="1"/>
  <c r="F149" i="1"/>
  <c r="F246" i="1"/>
  <c r="F257" i="1"/>
  <c r="F157" i="1"/>
  <c r="F215" i="1"/>
  <c r="F20" i="1"/>
  <c r="F30" i="1"/>
  <c r="F185" i="1"/>
  <c r="F12" i="1"/>
  <c r="F34" i="1"/>
  <c r="F9" i="1"/>
  <c r="F243" i="1"/>
  <c r="F135" i="1"/>
  <c r="F74" i="1"/>
  <c r="F67" i="1"/>
  <c r="F184" i="1"/>
  <c r="F169" i="1"/>
  <c r="F211" i="1"/>
  <c r="F100" i="1"/>
  <c r="F238" i="1"/>
  <c r="F221" i="1"/>
  <c r="F21" i="1"/>
  <c r="F89" i="1"/>
  <c r="F40" i="1"/>
  <c r="F179" i="1"/>
  <c r="F235" i="1"/>
  <c r="F175" i="1"/>
  <c r="F161" i="1"/>
  <c r="F250" i="1"/>
  <c r="F182" i="1"/>
  <c r="F262" i="1"/>
  <c r="F191" i="1"/>
  <c r="F206" i="1"/>
  <c r="F152" i="1"/>
  <c r="E38" i="1" l="1"/>
  <c r="E247" i="1"/>
  <c r="E226" i="1"/>
  <c r="E196" i="1"/>
  <c r="E85" i="1"/>
  <c r="E79" i="1"/>
  <c r="E24" i="1"/>
  <c r="E220" i="1"/>
  <c r="E200" i="1"/>
  <c r="E99" i="1"/>
  <c r="E73" i="1"/>
  <c r="E232" i="1"/>
  <c r="E147" i="1"/>
  <c r="F65" i="1"/>
  <c r="F178" i="1"/>
  <c r="F106" i="1"/>
  <c r="F252" i="1"/>
  <c r="F166" i="1"/>
  <c r="F50" i="1"/>
  <c r="F37" i="1"/>
  <c r="F64" i="1"/>
  <c r="F134" i="1"/>
  <c r="F163" i="1"/>
  <c r="F139" i="1"/>
  <c r="F210" i="1" l="1"/>
  <c r="E115" i="1"/>
  <c r="E43" i="1"/>
  <c r="E155" i="1"/>
  <c r="E257" i="1"/>
  <c r="E135" i="1"/>
  <c r="E10" i="1"/>
  <c r="E225" i="1"/>
  <c r="E14" i="1"/>
  <c r="E80" i="1"/>
  <c r="E150" i="1"/>
  <c r="E71" i="1"/>
  <c r="E30" i="1"/>
  <c r="E208" i="1"/>
  <c r="E233" i="1"/>
  <c r="E231" i="1"/>
  <c r="E114" i="1"/>
  <c r="E216" i="1"/>
  <c r="E68" i="1"/>
  <c r="E57" i="1"/>
  <c r="E22" i="1"/>
  <c r="E54" i="1"/>
  <c r="E62" i="1"/>
  <c r="E55" i="1"/>
  <c r="E212" i="1"/>
  <c r="E168" i="1"/>
  <c r="E243" i="1"/>
  <c r="E81" i="1"/>
  <c r="E280" i="1"/>
  <c r="E219" i="1"/>
  <c r="E211" i="1"/>
  <c r="E169" i="1"/>
  <c r="E228" i="1"/>
  <c r="E9" i="1"/>
  <c r="E189" i="1"/>
  <c r="E27" i="1"/>
  <c r="E238" i="1"/>
  <c r="E40" i="1"/>
  <c r="E236" i="1"/>
  <c r="E111" i="1"/>
  <c r="E18" i="1"/>
  <c r="E160" i="1"/>
  <c r="E215" i="1"/>
  <c r="E89" i="1"/>
  <c r="E77" i="1"/>
  <c r="E260" i="1"/>
  <c r="E48" i="1"/>
  <c r="E109" i="1"/>
  <c r="E132" i="1"/>
  <c r="E75" i="1"/>
  <c r="E242" i="1"/>
  <c r="E138" i="1"/>
  <c r="E230" i="1"/>
  <c r="E151" i="1"/>
  <c r="E126" i="1"/>
  <c r="E240" i="1"/>
  <c r="E244" i="1"/>
  <c r="E279" i="1"/>
  <c r="E185" i="1"/>
  <c r="E42" i="1"/>
  <c r="E170" i="1"/>
  <c r="E49" i="1"/>
  <c r="E245" i="1"/>
  <c r="E12" i="1"/>
  <c r="E122" i="1"/>
  <c r="E118" i="1"/>
  <c r="E34" i="1"/>
  <c r="E67" i="1"/>
  <c r="E223" i="1"/>
  <c r="E213" i="1"/>
  <c r="E140" i="1"/>
  <c r="E192" i="1"/>
  <c r="E20" i="1"/>
  <c r="E74" i="1"/>
  <c r="E100" i="1"/>
  <c r="E58" i="1"/>
  <c r="E149" i="1"/>
  <c r="E143" i="1"/>
  <c r="E157" i="1"/>
  <c r="E21" i="1"/>
  <c r="E96" i="1"/>
  <c r="E249" i="1"/>
  <c r="E47" i="1"/>
  <c r="E162" i="1"/>
  <c r="E171" i="1"/>
  <c r="E17" i="1"/>
  <c r="E237" i="1"/>
  <c r="E53" i="1"/>
  <c r="E31" i="1"/>
  <c r="E197" i="1"/>
  <c r="E15" i="1"/>
  <c r="E172" i="1"/>
  <c r="E101" i="1"/>
  <c r="E36" i="1"/>
  <c r="E217" i="1"/>
  <c r="E76" i="1"/>
  <c r="E190" i="1"/>
  <c r="E98" i="1"/>
  <c r="E254" i="1"/>
  <c r="E164" i="1"/>
  <c r="E248" i="1"/>
  <c r="E205" i="1"/>
  <c r="E119" i="1"/>
  <c r="E144" i="1"/>
  <c r="E123" i="1"/>
  <c r="E229" i="1"/>
  <c r="E186" i="1"/>
  <c r="E224" i="1"/>
  <c r="E227" i="1"/>
  <c r="E16" i="1"/>
  <c r="E95" i="1"/>
  <c r="E82" i="1"/>
  <c r="E39" i="1"/>
  <c r="E194" i="1"/>
  <c r="E90" i="1"/>
  <c r="E193" i="1"/>
  <c r="E158" i="1"/>
  <c r="E110" i="1"/>
  <c r="E246" i="1"/>
  <c r="E93" i="1"/>
  <c r="E142" i="1"/>
  <c r="E184" i="1"/>
  <c r="E183" i="1"/>
  <c r="E117" i="1"/>
  <c r="E103" i="1"/>
  <c r="E221" i="1"/>
  <c r="E131" i="1"/>
  <c r="F60" i="1"/>
  <c r="F45" i="1"/>
  <c r="F66" i="1"/>
  <c r="E250" i="1" l="1"/>
  <c r="E262" i="1"/>
  <c r="E161" i="1"/>
  <c r="E235" i="1"/>
  <c r="E179" i="1"/>
  <c r="E175" i="1"/>
  <c r="E152" i="1"/>
  <c r="E206" i="1"/>
  <c r="E191" i="1"/>
  <c r="E182" i="1"/>
  <c r="E210" i="1"/>
  <c r="F218" i="1"/>
  <c r="F84" i="1"/>
  <c r="E252" i="1" l="1"/>
  <c r="E166" i="1"/>
  <c r="E50" i="1"/>
  <c r="E37" i="1"/>
  <c r="E178" i="1"/>
  <c r="E65" i="1"/>
  <c r="E134" i="1"/>
  <c r="E64" i="1"/>
  <c r="E163" i="1"/>
  <c r="E106" i="1"/>
  <c r="E139" i="1"/>
  <c r="E66" i="1" l="1"/>
  <c r="E45" i="1"/>
  <c r="E218" i="1"/>
  <c r="E84" i="1"/>
  <c r="E60" i="1"/>
  <c r="F222" i="1" l="1"/>
  <c r="E222" i="1" l="1"/>
  <c r="F61" i="1" l="1"/>
  <c r="F32" i="1"/>
  <c r="F23" i="1" l="1"/>
  <c r="F72" i="1"/>
  <c r="F137" i="1"/>
  <c r="F174" i="1"/>
  <c r="F187" i="1"/>
  <c r="F165" i="1"/>
  <c r="F167" i="1"/>
  <c r="F180" i="1"/>
  <c r="F141" i="1"/>
  <c r="F108" i="1" l="1"/>
  <c r="F26" i="1"/>
  <c r="F121" i="1"/>
  <c r="F148" i="1"/>
  <c r="F86" i="1"/>
  <c r="F129" i="1"/>
  <c r="F258" i="1"/>
  <c r="F259" i="1"/>
  <c r="E32" i="1" l="1"/>
  <c r="E72" i="1"/>
  <c r="E23" i="1"/>
  <c r="F13" i="1"/>
  <c r="E61" i="1"/>
  <c r="E137" i="1" l="1"/>
  <c r="E141" i="1"/>
  <c r="E167" i="1"/>
  <c r="E165" i="1"/>
  <c r="E108" i="1"/>
  <c r="E187" i="1"/>
  <c r="E180" i="1"/>
  <c r="E174" i="1"/>
  <c r="E148" i="1" l="1"/>
  <c r="E129" i="1"/>
  <c r="E86" i="1"/>
  <c r="E259" i="1"/>
  <c r="E121" i="1"/>
  <c r="E258" i="1"/>
  <c r="E26" i="1"/>
  <c r="E13" i="1"/>
  <c r="F7" i="1" l="1"/>
  <c r="E7" i="1" l="1"/>
  <c r="F8" i="1" l="1"/>
  <c r="E8" i="1" l="1"/>
  <c r="F19" i="1" l="1"/>
  <c r="F105" i="1" l="1"/>
  <c r="F273" i="1"/>
  <c r="F28" i="1"/>
  <c r="F128" i="1"/>
  <c r="F261" i="1"/>
  <c r="F255" i="1" l="1"/>
  <c r="F88" i="1"/>
  <c r="F136" i="1"/>
  <c r="F29" i="1"/>
  <c r="F181" i="1"/>
  <c r="F267" i="1"/>
  <c r="F198" i="1"/>
  <c r="F83" i="1"/>
  <c r="F159" i="1"/>
  <c r="F146" i="1"/>
  <c r="F63" i="1"/>
  <c r="F127" i="1"/>
  <c r="F203" i="1"/>
  <c r="F120" i="1"/>
  <c r="F195" i="1"/>
  <c r="F94" i="1"/>
  <c r="F56" i="1"/>
  <c r="F104" i="1"/>
  <c r="F69" i="1"/>
  <c r="E19" i="1"/>
  <c r="F97" i="1"/>
  <c r="F266" i="1"/>
  <c r="F281" i="1"/>
  <c r="F253" i="1"/>
  <c r="F154" i="1"/>
  <c r="F173" i="1"/>
  <c r="F125" i="1"/>
  <c r="F102" i="1"/>
  <c r="F282" i="1" l="1"/>
  <c r="F177" i="1"/>
  <c r="F52" i="1"/>
  <c r="F234" i="1"/>
  <c r="F285" i="1"/>
  <c r="F204" i="1"/>
  <c r="F112" i="1"/>
  <c r="E88" i="1"/>
  <c r="F70" i="1"/>
  <c r="F107" i="1"/>
  <c r="F270" i="1"/>
  <c r="F265" i="1"/>
  <c r="F275" i="1"/>
  <c r="F188" i="1"/>
  <c r="F35" i="1"/>
  <c r="F256" i="1"/>
  <c r="F209" i="1"/>
  <c r="F87" i="1"/>
  <c r="F41" i="1"/>
  <c r="F264" i="1"/>
  <c r="E261" i="1"/>
  <c r="E105" i="1"/>
  <c r="E177" i="1"/>
  <c r="E273" i="1"/>
  <c r="E128" i="1"/>
  <c r="E28" i="1"/>
  <c r="F130" i="1"/>
  <c r="F25" i="1"/>
  <c r="F263" i="1"/>
  <c r="E156" i="1" l="1"/>
  <c r="F156" i="1"/>
  <c r="F269" i="1"/>
  <c r="F201" i="1"/>
  <c r="F78" i="1"/>
  <c r="F271" i="1"/>
  <c r="F239" i="1"/>
  <c r="F33" i="1"/>
  <c r="E44" i="1"/>
  <c r="F44" i="1"/>
  <c r="F251" i="1"/>
  <c r="E278" i="1"/>
  <c r="F278" i="1"/>
  <c r="F51" i="1"/>
  <c r="F283" i="1"/>
  <c r="E113" i="1"/>
  <c r="F113" i="1"/>
  <c r="F274" i="1"/>
  <c r="F91" i="1"/>
  <c r="F199" i="1"/>
  <c r="E207" i="1"/>
  <c r="F207" i="1"/>
  <c r="F268" i="1"/>
  <c r="F272" i="1"/>
  <c r="F145" i="1"/>
  <c r="F241" i="1"/>
  <c r="F284" i="1"/>
  <c r="E276" i="1"/>
  <c r="F276" i="1"/>
  <c r="F116" i="1"/>
  <c r="F277" i="1"/>
  <c r="E255" i="1"/>
  <c r="E107" i="1"/>
  <c r="E87" i="1"/>
  <c r="E70" i="1"/>
  <c r="E204" i="1"/>
  <c r="E51" i="1"/>
  <c r="E285" i="1"/>
  <c r="E274" i="1"/>
  <c r="E282" i="1"/>
  <c r="E267" i="1"/>
  <c r="E112" i="1"/>
  <c r="E234" i="1"/>
  <c r="E201" i="1"/>
  <c r="E78" i="1"/>
  <c r="E52" i="1"/>
  <c r="E63" i="1"/>
  <c r="E154" i="1"/>
  <c r="E83" i="1"/>
  <c r="E266" i="1"/>
  <c r="E97" i="1"/>
  <c r="E104" i="1"/>
  <c r="E181" i="1"/>
  <c r="E29" i="1"/>
  <c r="E203" i="1"/>
  <c r="E159" i="1"/>
  <c r="E127" i="1"/>
  <c r="E69" i="1"/>
  <c r="E56" i="1"/>
  <c r="E102" i="1"/>
  <c r="E136" i="1"/>
  <c r="E253" i="1"/>
  <c r="E198" i="1"/>
  <c r="E120" i="1"/>
  <c r="E146" i="1"/>
  <c r="E195" i="1"/>
  <c r="E94" i="1"/>
  <c r="E281" i="1"/>
  <c r="E125" i="1"/>
  <c r="E173" i="1"/>
  <c r="E277" i="1" l="1"/>
  <c r="E251" i="1"/>
  <c r="E35" i="1"/>
  <c r="E265" i="1"/>
  <c r="E270" i="1"/>
  <c r="E283" i="1"/>
  <c r="E188" i="1"/>
  <c r="E241" i="1"/>
  <c r="E239" i="1"/>
  <c r="E275" i="1"/>
  <c r="E145" i="1"/>
  <c r="E256" i="1"/>
  <c r="E209" i="1"/>
  <c r="E41" i="1"/>
  <c r="E91" i="1"/>
  <c r="E116" i="1"/>
  <c r="E271" i="1"/>
  <c r="E284" i="1"/>
  <c r="E268" i="1"/>
  <c r="E33" i="1"/>
  <c r="E264" i="1"/>
  <c r="E272" i="1"/>
  <c r="E199" i="1"/>
  <c r="E269" i="1"/>
  <c r="E130" i="1"/>
  <c r="E263" i="1"/>
  <c r="E25" i="1"/>
  <c r="F46" i="1" l="1"/>
  <c r="E214" i="1" l="1"/>
  <c r="E46" i="1"/>
  <c r="F214" i="1" l="1"/>
  <c r="F6" i="1" l="1"/>
  <c r="E6" i="1" l="1"/>
  <c r="F133" i="1" l="1"/>
  <c r="F92" i="1"/>
  <c r="E133" i="1" l="1"/>
  <c r="E92" i="1"/>
  <c r="F11" i="1" l="1"/>
  <c r="E11" i="1"/>
  <c r="E153" i="1" l="1"/>
  <c r="F153" i="1" l="1"/>
</calcChain>
</file>

<file path=xl/sharedStrings.xml><?xml version="1.0" encoding="utf-8"?>
<sst xmlns="http://schemas.openxmlformats.org/spreadsheetml/2006/main" count="265" uniqueCount="11">
  <si>
    <r>
      <rPr>
        <b/>
        <sz val="12"/>
        <color theme="1"/>
        <rFont val="Calibri"/>
        <family val="2"/>
        <scheme val="minor"/>
      </rPr>
      <t>Preferred Ship date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</t>
    </r>
  </si>
  <si>
    <t>Ph:604-856-6131, 1-800-673-3366</t>
  </si>
  <si>
    <t>Link</t>
  </si>
  <si>
    <r>
      <rPr>
        <b/>
        <sz val="12"/>
        <color theme="1"/>
        <rFont val="Calibri"/>
        <family val="2"/>
        <scheme val="minor"/>
      </rPr>
      <t>Customer Name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__________________</t>
    </r>
  </si>
  <si>
    <t>Web Pic</t>
  </si>
  <si>
    <t>Quantity Required</t>
  </si>
  <si>
    <t>30mm elle pot Availability</t>
  </si>
  <si>
    <r>
      <t>Ellepot Clematis and Vines                                      Patented and Arduous cultivars in</t>
    </r>
    <r>
      <rPr>
        <i/>
        <sz val="11"/>
        <color theme="1"/>
        <rFont val="Calibri"/>
        <family val="2"/>
        <scheme val="minor"/>
      </rPr>
      <t xml:space="preserve"> italics</t>
    </r>
    <r>
      <rPr>
        <sz val="11"/>
        <color theme="1"/>
        <rFont val="Calibri"/>
        <family val="2"/>
        <scheme val="minor"/>
      </rPr>
      <t/>
    </r>
  </si>
  <si>
    <t>5343 264th St, Aldergrove, BC V4W1J7</t>
  </si>
  <si>
    <t>Fax: 604-856-1457, Email: info@clearviewhort.com</t>
  </si>
  <si>
    <t>30 mm Elle jun 7 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</si>
</sst>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0" xfId="0" applyFont="1"/>
    <xf numFmtId="0" fontId="5" fillId="0" borderId="1" xfId="1" applyBorder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0" fontId="6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66675</xdr:rowOff>
    </xdr:from>
    <xdr:to>
      <xdr:col>16</xdr:col>
      <xdr:colOff>352425</xdr:colOff>
      <xdr:row>3</xdr:row>
      <xdr:rowOff>257175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28" b="11828"/>
        <a:stretch/>
      </xdr:blipFill>
      <xdr:spPr bwMode="auto">
        <a:xfrm>
          <a:off x="9248775" y="66675"/>
          <a:ext cx="3457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Stock%20Clematis/stock%20clemat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2017%20stock%20clemat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  <sheetName val="production needs"/>
      <sheetName val="30mmJan2020"/>
      <sheetName val="48th 2.5 50mm Enter"/>
      <sheetName val="48th 2.5 50mm Read"/>
      <sheetName val="48th 2.5 Enter"/>
      <sheetName val="48th 2.5 Read"/>
      <sheetName val="Quart 19-20"/>
      <sheetName val="56th 19-20"/>
      <sheetName val="1Gal Chain 19-20 avail"/>
      <sheetName val="Prefinish 1 Gal 19-20"/>
      <sheetName val="Inventory 1&amp;2 Gal 19-20"/>
      <sheetName val="elle frsct2020"/>
      <sheetName val="Clearview res&amp;frc 2020"/>
      <sheetName val="Clrvw reserv&amp;Frcst19"/>
      <sheetName val="tags for 2020"/>
    </sheetNames>
    <sheetDataSet>
      <sheetData sheetId="0">
        <row r="5">
          <cell r="G5" t="str">
            <v xml:space="preserve">Elle Avail Feb 2021 </v>
          </cell>
        </row>
        <row r="6">
          <cell r="F6">
            <v>0</v>
          </cell>
          <cell r="G6">
            <v>0</v>
          </cell>
          <cell r="AE6">
            <v>0</v>
          </cell>
        </row>
        <row r="7">
          <cell r="F7">
            <v>108</v>
          </cell>
          <cell r="G7">
            <v>0</v>
          </cell>
          <cell r="AE7">
            <v>0</v>
          </cell>
        </row>
        <row r="8">
          <cell r="F8">
            <v>78.487500000000011</v>
          </cell>
          <cell r="G8">
            <v>0</v>
          </cell>
          <cell r="AE8">
            <v>0</v>
          </cell>
        </row>
        <row r="9">
          <cell r="F9">
            <v>0</v>
          </cell>
          <cell r="G9">
            <v>0</v>
          </cell>
          <cell r="AE9">
            <v>0</v>
          </cell>
        </row>
        <row r="10">
          <cell r="F10">
            <v>35.049999999999997</v>
          </cell>
          <cell r="G10">
            <v>0</v>
          </cell>
          <cell r="AE10">
            <v>0</v>
          </cell>
        </row>
        <row r="11">
          <cell r="F11">
            <v>0</v>
          </cell>
          <cell r="G11">
            <v>0</v>
          </cell>
          <cell r="AE11">
            <v>0</v>
          </cell>
        </row>
        <row r="12">
          <cell r="F12">
            <v>0</v>
          </cell>
          <cell r="G12">
            <v>0</v>
          </cell>
          <cell r="AE12">
            <v>0</v>
          </cell>
        </row>
        <row r="13">
          <cell r="F13">
            <v>93.925000000000011</v>
          </cell>
          <cell r="G13">
            <v>0</v>
          </cell>
          <cell r="AE13">
            <v>0</v>
          </cell>
        </row>
        <row r="14">
          <cell r="F14">
            <v>526.5</v>
          </cell>
          <cell r="G14">
            <v>153.875</v>
          </cell>
          <cell r="AE14">
            <v>0</v>
          </cell>
        </row>
        <row r="15">
          <cell r="F15">
            <v>192.77500000000001</v>
          </cell>
          <cell r="G15">
            <v>0</v>
          </cell>
          <cell r="AE15">
            <v>0</v>
          </cell>
        </row>
        <row r="16">
          <cell r="F16">
            <v>0</v>
          </cell>
          <cell r="G16">
            <v>0</v>
          </cell>
          <cell r="AE16" t="str">
            <v>Top Pick</v>
          </cell>
        </row>
        <row r="17">
          <cell r="F17">
            <v>0</v>
          </cell>
          <cell r="G17">
            <v>0</v>
          </cell>
          <cell r="AE17">
            <v>0</v>
          </cell>
        </row>
        <row r="18">
          <cell r="F18">
            <v>12570.899999999998</v>
          </cell>
          <cell r="G18">
            <v>845.64999999999964</v>
          </cell>
          <cell r="AE18" t="str">
            <v>Top Pick</v>
          </cell>
        </row>
        <row r="19">
          <cell r="F19">
            <v>0</v>
          </cell>
          <cell r="G19">
            <v>0</v>
          </cell>
          <cell r="AE19" t="str">
            <v>Top Pick</v>
          </cell>
        </row>
        <row r="20">
          <cell r="F20">
            <v>0</v>
          </cell>
          <cell r="G20">
            <v>0</v>
          </cell>
          <cell r="AE20">
            <v>0</v>
          </cell>
        </row>
        <row r="21">
          <cell r="F21">
            <v>24.900000000000006</v>
          </cell>
          <cell r="G21">
            <v>0</v>
          </cell>
          <cell r="AE21">
            <v>0</v>
          </cell>
        </row>
        <row r="22">
          <cell r="F22">
            <v>586.54999999999995</v>
          </cell>
          <cell r="G22">
            <v>0</v>
          </cell>
          <cell r="AE22">
            <v>0</v>
          </cell>
        </row>
        <row r="23">
          <cell r="F23">
            <v>2580.8999999999996</v>
          </cell>
          <cell r="G23">
            <v>926.40000000000009</v>
          </cell>
          <cell r="AE23">
            <v>0</v>
          </cell>
        </row>
        <row r="24">
          <cell r="F24">
            <v>0</v>
          </cell>
          <cell r="G24">
            <v>0</v>
          </cell>
          <cell r="AE24">
            <v>0</v>
          </cell>
        </row>
        <row r="25">
          <cell r="F25">
            <v>1227.8999999999996</v>
          </cell>
          <cell r="G25">
            <v>103.39999999999998</v>
          </cell>
          <cell r="AE25">
            <v>0</v>
          </cell>
        </row>
        <row r="26">
          <cell r="F26">
            <v>670.25</v>
          </cell>
          <cell r="G26">
            <v>138.25</v>
          </cell>
          <cell r="AE26" t="str">
            <v>Top Pick</v>
          </cell>
        </row>
        <row r="27">
          <cell r="F27">
            <v>377</v>
          </cell>
          <cell r="G27">
            <v>0</v>
          </cell>
          <cell r="AE27">
            <v>0</v>
          </cell>
        </row>
        <row r="28">
          <cell r="F28">
            <v>0</v>
          </cell>
          <cell r="G28">
            <v>0</v>
          </cell>
          <cell r="AE28">
            <v>0</v>
          </cell>
        </row>
        <row r="29">
          <cell r="F29">
            <v>352.10000000000014</v>
          </cell>
          <cell r="G29">
            <v>0</v>
          </cell>
          <cell r="AE29">
            <v>0</v>
          </cell>
        </row>
        <row r="30">
          <cell r="F30">
            <v>936.80000000000007</v>
          </cell>
          <cell r="G30">
            <v>0</v>
          </cell>
          <cell r="AE30">
            <v>0</v>
          </cell>
        </row>
        <row r="31">
          <cell r="F31">
            <v>97.480000000000018</v>
          </cell>
          <cell r="G31">
            <v>0</v>
          </cell>
          <cell r="AE31">
            <v>0</v>
          </cell>
        </row>
        <row r="32">
          <cell r="F32">
            <v>977.8</v>
          </cell>
          <cell r="G32">
            <v>595.79999999999995</v>
          </cell>
          <cell r="AE32">
            <v>0</v>
          </cell>
        </row>
        <row r="33">
          <cell r="F33">
            <v>1.5</v>
          </cell>
          <cell r="G33">
            <v>0</v>
          </cell>
          <cell r="AE33">
            <v>0</v>
          </cell>
        </row>
        <row r="34">
          <cell r="F34">
            <v>287.75</v>
          </cell>
          <cell r="G34">
            <v>168.25</v>
          </cell>
          <cell r="AE34">
            <v>0</v>
          </cell>
        </row>
        <row r="35">
          <cell r="F35">
            <v>849</v>
          </cell>
          <cell r="G35">
            <v>249.5</v>
          </cell>
          <cell r="AE35">
            <v>0</v>
          </cell>
        </row>
        <row r="36">
          <cell r="F36">
            <v>141.60000000000002</v>
          </cell>
          <cell r="G36">
            <v>0</v>
          </cell>
          <cell r="AE36">
            <v>0</v>
          </cell>
        </row>
        <row r="37">
          <cell r="F37">
            <v>0</v>
          </cell>
          <cell r="G37">
            <v>0</v>
          </cell>
          <cell r="AE37">
            <v>0</v>
          </cell>
        </row>
        <row r="38">
          <cell r="F38">
            <v>155.35</v>
          </cell>
          <cell r="G38">
            <v>0</v>
          </cell>
          <cell r="AE38">
            <v>0</v>
          </cell>
        </row>
        <row r="39">
          <cell r="F39">
            <v>0</v>
          </cell>
          <cell r="G39">
            <v>0</v>
          </cell>
          <cell r="AE39">
            <v>0</v>
          </cell>
        </row>
        <row r="40">
          <cell r="F40">
            <v>0</v>
          </cell>
          <cell r="G40">
            <v>0</v>
          </cell>
          <cell r="AE40">
            <v>0</v>
          </cell>
        </row>
        <row r="41">
          <cell r="F41">
            <v>640.95000000000027</v>
          </cell>
          <cell r="G41">
            <v>0</v>
          </cell>
          <cell r="AE41" t="str">
            <v>Top Pick</v>
          </cell>
        </row>
        <row r="42">
          <cell r="F42">
            <v>54.300000000000004</v>
          </cell>
          <cell r="G42">
            <v>0</v>
          </cell>
          <cell r="AE42">
            <v>0</v>
          </cell>
        </row>
        <row r="43">
          <cell r="F43">
            <v>0</v>
          </cell>
          <cell r="G43">
            <v>0</v>
          </cell>
          <cell r="AE43">
            <v>0</v>
          </cell>
        </row>
        <row r="44">
          <cell r="F44">
            <v>56.199999999999996</v>
          </cell>
          <cell r="G44">
            <v>0</v>
          </cell>
          <cell r="AE44">
            <v>0</v>
          </cell>
        </row>
        <row r="45">
          <cell r="F45">
            <v>22586.15</v>
          </cell>
          <cell r="G45">
            <v>0</v>
          </cell>
          <cell r="AE45" t="str">
            <v>Top Pick</v>
          </cell>
        </row>
        <row r="46">
          <cell r="F46">
            <v>0</v>
          </cell>
          <cell r="G46">
            <v>0</v>
          </cell>
          <cell r="AE46">
            <v>0</v>
          </cell>
        </row>
        <row r="47">
          <cell r="F47">
            <v>1924</v>
          </cell>
          <cell r="G47">
            <v>319.5</v>
          </cell>
          <cell r="AE47">
            <v>0</v>
          </cell>
        </row>
        <row r="48">
          <cell r="F48">
            <v>411.5</v>
          </cell>
          <cell r="G48">
            <v>0</v>
          </cell>
          <cell r="AE48">
            <v>0</v>
          </cell>
        </row>
        <row r="49">
          <cell r="F49">
            <v>0</v>
          </cell>
          <cell r="G49">
            <v>0</v>
          </cell>
          <cell r="AE49">
            <v>0</v>
          </cell>
        </row>
        <row r="50">
          <cell r="F50">
            <v>0</v>
          </cell>
          <cell r="G50">
            <v>0</v>
          </cell>
          <cell r="AE50">
            <v>0</v>
          </cell>
        </row>
        <row r="51">
          <cell r="F51">
            <v>325.95000000000005</v>
          </cell>
          <cell r="G51">
            <v>0</v>
          </cell>
          <cell r="AE51">
            <v>0</v>
          </cell>
        </row>
        <row r="52">
          <cell r="F52">
            <v>420.80000000000007</v>
          </cell>
          <cell r="G52">
            <v>121.80000000000004</v>
          </cell>
          <cell r="AE52">
            <v>0</v>
          </cell>
        </row>
        <row r="53">
          <cell r="F53">
            <v>202.75</v>
          </cell>
          <cell r="G53">
            <v>0</v>
          </cell>
          <cell r="AE53">
            <v>0</v>
          </cell>
        </row>
        <row r="54">
          <cell r="F54">
            <v>0</v>
          </cell>
          <cell r="G54">
            <v>0</v>
          </cell>
          <cell r="AE54">
            <v>0</v>
          </cell>
        </row>
        <row r="55">
          <cell r="F55">
            <v>4</v>
          </cell>
          <cell r="G55">
            <v>0</v>
          </cell>
          <cell r="AE55">
            <v>0</v>
          </cell>
        </row>
        <row r="56">
          <cell r="F56">
            <v>98.699999999999989</v>
          </cell>
          <cell r="G56">
            <v>0</v>
          </cell>
          <cell r="AE56">
            <v>0</v>
          </cell>
        </row>
        <row r="57">
          <cell r="F57">
            <v>13</v>
          </cell>
          <cell r="G57">
            <v>0</v>
          </cell>
          <cell r="AE57">
            <v>0</v>
          </cell>
        </row>
        <row r="58">
          <cell r="F58">
            <v>4.2000000000000171</v>
          </cell>
          <cell r="G58">
            <v>0</v>
          </cell>
          <cell r="AE58">
            <v>0</v>
          </cell>
        </row>
        <row r="59">
          <cell r="F59">
            <v>0</v>
          </cell>
          <cell r="G59">
            <v>0</v>
          </cell>
          <cell r="AE59">
            <v>0</v>
          </cell>
        </row>
        <row r="60">
          <cell r="F60">
            <v>1571.1000000000001</v>
          </cell>
          <cell r="G60">
            <v>0</v>
          </cell>
          <cell r="AE60" t="str">
            <v>Top Pick</v>
          </cell>
        </row>
        <row r="61">
          <cell r="F61">
            <v>754.19999999999959</v>
          </cell>
          <cell r="G61">
            <v>0</v>
          </cell>
          <cell r="AE61">
            <v>0</v>
          </cell>
        </row>
        <row r="62">
          <cell r="F62">
            <v>48.3</v>
          </cell>
          <cell r="G62">
            <v>0</v>
          </cell>
          <cell r="AE62">
            <v>0</v>
          </cell>
        </row>
        <row r="63">
          <cell r="F63">
            <v>45.300000000000011</v>
          </cell>
          <cell r="G63">
            <v>0</v>
          </cell>
          <cell r="AE63">
            <v>0</v>
          </cell>
        </row>
        <row r="64">
          <cell r="F64">
            <v>45314</v>
          </cell>
          <cell r="G64">
            <v>9224.4999999999964</v>
          </cell>
          <cell r="AE64" t="str">
            <v>Top Pick</v>
          </cell>
        </row>
        <row r="65">
          <cell r="F65">
            <v>1168.4000000000001</v>
          </cell>
          <cell r="G65">
            <v>129.39999999999998</v>
          </cell>
          <cell r="AE65">
            <v>0</v>
          </cell>
        </row>
        <row r="66">
          <cell r="F66">
            <v>522.39999999999964</v>
          </cell>
          <cell r="G66">
            <v>0</v>
          </cell>
          <cell r="AE66" t="str">
            <v>Top Pick</v>
          </cell>
        </row>
        <row r="67">
          <cell r="F67">
            <v>66.400000000000006</v>
          </cell>
          <cell r="G67">
            <v>0</v>
          </cell>
          <cell r="AE67">
            <v>0</v>
          </cell>
        </row>
        <row r="68">
          <cell r="F68">
            <v>0</v>
          </cell>
          <cell r="G68">
            <v>0</v>
          </cell>
          <cell r="AE68">
            <v>0</v>
          </cell>
        </row>
        <row r="69">
          <cell r="F69">
            <v>0</v>
          </cell>
          <cell r="G69">
            <v>0</v>
          </cell>
          <cell r="AE69">
            <v>0</v>
          </cell>
        </row>
        <row r="70">
          <cell r="F70">
            <v>42.5</v>
          </cell>
          <cell r="G70">
            <v>0</v>
          </cell>
          <cell r="AE70">
            <v>0</v>
          </cell>
        </row>
        <row r="71">
          <cell r="F71">
            <v>0</v>
          </cell>
          <cell r="G71">
            <v>0</v>
          </cell>
          <cell r="AE71">
            <v>0</v>
          </cell>
        </row>
        <row r="72">
          <cell r="F72">
            <v>2209.3000000000002</v>
          </cell>
          <cell r="G72">
            <v>1139.8000000000002</v>
          </cell>
          <cell r="AE72" t="str">
            <v>Top Pick</v>
          </cell>
        </row>
        <row r="73">
          <cell r="F73">
            <v>99.900000000000091</v>
          </cell>
          <cell r="G73">
            <v>0</v>
          </cell>
          <cell r="AE73">
            <v>0</v>
          </cell>
        </row>
        <row r="74">
          <cell r="F74">
            <v>347.70000000000005</v>
          </cell>
          <cell r="G74">
            <v>347.70000000000005</v>
          </cell>
          <cell r="AE74">
            <v>0</v>
          </cell>
        </row>
        <row r="75">
          <cell r="F75">
            <v>0</v>
          </cell>
          <cell r="G75">
            <v>0</v>
          </cell>
          <cell r="AE75">
            <v>0</v>
          </cell>
        </row>
        <row r="76">
          <cell r="F76">
            <v>901</v>
          </cell>
          <cell r="G76">
            <v>0</v>
          </cell>
          <cell r="AE76">
            <v>0</v>
          </cell>
        </row>
        <row r="77">
          <cell r="F77">
            <v>1451.35</v>
          </cell>
          <cell r="G77">
            <v>0</v>
          </cell>
          <cell r="AE77">
            <v>0</v>
          </cell>
        </row>
        <row r="78">
          <cell r="F78">
            <v>0</v>
          </cell>
          <cell r="G78">
            <v>0</v>
          </cell>
          <cell r="AE78">
            <v>0</v>
          </cell>
        </row>
        <row r="79">
          <cell r="F79">
            <v>1210.75</v>
          </cell>
          <cell r="G79">
            <v>0</v>
          </cell>
          <cell r="AE79">
            <v>0</v>
          </cell>
        </row>
        <row r="80">
          <cell r="F80">
            <v>50.000000000000014</v>
          </cell>
          <cell r="G80">
            <v>0</v>
          </cell>
          <cell r="AE80">
            <v>0</v>
          </cell>
        </row>
        <row r="81">
          <cell r="F81">
            <v>584</v>
          </cell>
          <cell r="G81">
            <v>0</v>
          </cell>
          <cell r="AE81">
            <v>0</v>
          </cell>
        </row>
        <row r="82">
          <cell r="F82">
            <v>4261.4500000000007</v>
          </cell>
          <cell r="G82">
            <v>0</v>
          </cell>
          <cell r="AE82" t="str">
            <v>Top Pick</v>
          </cell>
        </row>
        <row r="83">
          <cell r="F83">
            <v>20.9</v>
          </cell>
          <cell r="G83">
            <v>0</v>
          </cell>
          <cell r="AE83">
            <v>0</v>
          </cell>
        </row>
        <row r="84">
          <cell r="F84">
            <v>8405.85</v>
          </cell>
          <cell r="G84">
            <v>0</v>
          </cell>
          <cell r="AE84" t="str">
            <v>Top Pick</v>
          </cell>
        </row>
        <row r="85">
          <cell r="F85">
            <v>36.9</v>
          </cell>
          <cell r="G85">
            <v>0</v>
          </cell>
          <cell r="AE85">
            <v>0</v>
          </cell>
        </row>
        <row r="86">
          <cell r="F86">
            <v>213.5</v>
          </cell>
          <cell r="G86">
            <v>131.5</v>
          </cell>
          <cell r="AE86">
            <v>0</v>
          </cell>
        </row>
        <row r="87">
          <cell r="F87">
            <v>0</v>
          </cell>
          <cell r="G87">
            <v>0</v>
          </cell>
          <cell r="AE87">
            <v>0</v>
          </cell>
        </row>
        <row r="88">
          <cell r="F88">
            <v>1553.2</v>
          </cell>
          <cell r="G88">
            <v>51.5</v>
          </cell>
          <cell r="AE88">
            <v>0</v>
          </cell>
        </row>
        <row r="89">
          <cell r="F89">
            <v>1460.9</v>
          </cell>
          <cell r="G89">
            <v>0</v>
          </cell>
          <cell r="AE89">
            <v>0</v>
          </cell>
        </row>
        <row r="90">
          <cell r="F90">
            <v>0</v>
          </cell>
          <cell r="G90">
            <v>0</v>
          </cell>
          <cell r="AE90">
            <v>0</v>
          </cell>
        </row>
        <row r="91">
          <cell r="F91">
            <v>0</v>
          </cell>
          <cell r="G91">
            <v>0</v>
          </cell>
          <cell r="AE91" t="str">
            <v>Top Pick</v>
          </cell>
        </row>
        <row r="92">
          <cell r="F92">
            <v>0</v>
          </cell>
          <cell r="G92">
            <v>0</v>
          </cell>
          <cell r="AE92">
            <v>0</v>
          </cell>
        </row>
        <row r="93">
          <cell r="F93">
            <v>121.5</v>
          </cell>
          <cell r="G93">
            <v>0</v>
          </cell>
          <cell r="AE93">
            <v>0</v>
          </cell>
        </row>
        <row r="94">
          <cell r="F94">
            <v>1587</v>
          </cell>
          <cell r="G94">
            <v>0</v>
          </cell>
          <cell r="AE94" t="str">
            <v>Top Pick</v>
          </cell>
        </row>
        <row r="95">
          <cell r="F95">
            <v>0</v>
          </cell>
          <cell r="G95">
            <v>0</v>
          </cell>
          <cell r="AE95">
            <v>0</v>
          </cell>
        </row>
        <row r="96">
          <cell r="F96">
            <v>81.5</v>
          </cell>
          <cell r="G96">
            <v>0</v>
          </cell>
          <cell r="AE96">
            <v>0</v>
          </cell>
        </row>
        <row r="97">
          <cell r="F97">
            <v>0</v>
          </cell>
          <cell r="G97">
            <v>0</v>
          </cell>
          <cell r="AE97">
            <v>0</v>
          </cell>
        </row>
        <row r="98">
          <cell r="F98">
            <v>1.7999999999999998</v>
          </cell>
          <cell r="G98">
            <v>0</v>
          </cell>
          <cell r="AE98">
            <v>0</v>
          </cell>
        </row>
        <row r="99">
          <cell r="F99">
            <v>3.100000000000001</v>
          </cell>
          <cell r="G99">
            <v>0</v>
          </cell>
          <cell r="AE99">
            <v>0</v>
          </cell>
        </row>
        <row r="100">
          <cell r="F100">
            <v>18.5</v>
          </cell>
          <cell r="G100">
            <v>0</v>
          </cell>
          <cell r="AE100">
            <v>0</v>
          </cell>
        </row>
        <row r="101">
          <cell r="F101">
            <v>23.800000000000004</v>
          </cell>
          <cell r="G101">
            <v>0</v>
          </cell>
          <cell r="AE101">
            <v>0</v>
          </cell>
        </row>
        <row r="102">
          <cell r="F102">
            <v>59.099999999999994</v>
          </cell>
          <cell r="G102">
            <v>0</v>
          </cell>
          <cell r="AE102">
            <v>0</v>
          </cell>
        </row>
        <row r="103">
          <cell r="F103">
            <v>300.20000000000005</v>
          </cell>
          <cell r="G103">
            <v>0</v>
          </cell>
          <cell r="AE103">
            <v>0</v>
          </cell>
        </row>
        <row r="104">
          <cell r="F104">
            <v>0</v>
          </cell>
          <cell r="G104">
            <v>0</v>
          </cell>
          <cell r="AE104">
            <v>0</v>
          </cell>
        </row>
        <row r="105">
          <cell r="F105">
            <v>0</v>
          </cell>
          <cell r="G105">
            <v>0</v>
          </cell>
          <cell r="AE105" t="str">
            <v>Top Pick</v>
          </cell>
        </row>
        <row r="106">
          <cell r="F106">
            <v>0</v>
          </cell>
          <cell r="G106">
            <v>0</v>
          </cell>
          <cell r="AE106">
            <v>0</v>
          </cell>
        </row>
        <row r="107">
          <cell r="F107">
            <v>78.275000000000006</v>
          </cell>
          <cell r="G107">
            <v>0</v>
          </cell>
          <cell r="AE107">
            <v>0</v>
          </cell>
        </row>
        <row r="108">
          <cell r="F108">
            <v>311.25</v>
          </cell>
          <cell r="G108">
            <v>205.5</v>
          </cell>
          <cell r="AE108">
            <v>0</v>
          </cell>
        </row>
        <row r="109">
          <cell r="F109">
            <v>26.050000000000004</v>
          </cell>
          <cell r="G109">
            <v>0</v>
          </cell>
          <cell r="AE109">
            <v>0</v>
          </cell>
        </row>
        <row r="110">
          <cell r="F110">
            <v>0</v>
          </cell>
          <cell r="G110">
            <v>0</v>
          </cell>
          <cell r="AE110">
            <v>0</v>
          </cell>
        </row>
        <row r="111">
          <cell r="F111">
            <v>0.67499999999999982</v>
          </cell>
          <cell r="G111">
            <v>0</v>
          </cell>
          <cell r="AE111">
            <v>0</v>
          </cell>
        </row>
        <row r="112">
          <cell r="F112">
            <v>0</v>
          </cell>
          <cell r="G112">
            <v>0</v>
          </cell>
          <cell r="AE112">
            <v>0</v>
          </cell>
        </row>
        <row r="113">
          <cell r="F113">
            <v>0</v>
          </cell>
          <cell r="G113">
            <v>0</v>
          </cell>
          <cell r="AE113">
            <v>0</v>
          </cell>
        </row>
        <row r="114">
          <cell r="F114">
            <v>282.14999999999998</v>
          </cell>
          <cell r="G114">
            <v>0</v>
          </cell>
          <cell r="AE114">
            <v>0</v>
          </cell>
        </row>
        <row r="115">
          <cell r="F115">
            <v>343.9</v>
          </cell>
          <cell r="G115">
            <v>0</v>
          </cell>
          <cell r="AE115">
            <v>0</v>
          </cell>
        </row>
        <row r="116">
          <cell r="F116">
            <v>436.25999999999988</v>
          </cell>
          <cell r="G116">
            <v>436.25999999999988</v>
          </cell>
          <cell r="AE116">
            <v>0</v>
          </cell>
        </row>
        <row r="117">
          <cell r="F117">
            <v>1495.9</v>
          </cell>
          <cell r="G117">
            <v>0</v>
          </cell>
          <cell r="AE117">
            <v>0</v>
          </cell>
        </row>
        <row r="118">
          <cell r="F118">
            <v>408.5</v>
          </cell>
          <cell r="G118">
            <v>0</v>
          </cell>
          <cell r="AE118">
            <v>0</v>
          </cell>
        </row>
        <row r="119">
          <cell r="F119">
            <v>260.875</v>
          </cell>
          <cell r="G119">
            <v>0</v>
          </cell>
          <cell r="AE119">
            <v>0</v>
          </cell>
        </row>
        <row r="120">
          <cell r="F120">
            <v>202.75</v>
          </cell>
          <cell r="G120">
            <v>159.5</v>
          </cell>
          <cell r="AE120">
            <v>0</v>
          </cell>
        </row>
        <row r="121">
          <cell r="F121">
            <v>62.350000000000009</v>
          </cell>
          <cell r="G121">
            <v>0</v>
          </cell>
          <cell r="AE121">
            <v>0</v>
          </cell>
        </row>
        <row r="122">
          <cell r="F122">
            <v>81.75</v>
          </cell>
          <cell r="G122">
            <v>0</v>
          </cell>
          <cell r="AE122">
            <v>0</v>
          </cell>
        </row>
        <row r="123">
          <cell r="F123">
            <v>253.89999999999998</v>
          </cell>
          <cell r="G123">
            <v>149.39999999999998</v>
          </cell>
          <cell r="AE123">
            <v>0</v>
          </cell>
        </row>
        <row r="124">
          <cell r="F124">
            <v>270</v>
          </cell>
          <cell r="G124">
            <v>183</v>
          </cell>
          <cell r="AE124">
            <v>0</v>
          </cell>
        </row>
        <row r="125">
          <cell r="F125">
            <v>417.125</v>
          </cell>
          <cell r="G125">
            <v>159.5</v>
          </cell>
          <cell r="AE125">
            <v>0</v>
          </cell>
        </row>
        <row r="126">
          <cell r="F126">
            <v>558.1</v>
          </cell>
          <cell r="G126">
            <v>0</v>
          </cell>
          <cell r="AE126">
            <v>0</v>
          </cell>
        </row>
        <row r="127">
          <cell r="F127">
            <v>0</v>
          </cell>
          <cell r="G127">
            <v>0</v>
          </cell>
          <cell r="AE127">
            <v>0</v>
          </cell>
        </row>
        <row r="128">
          <cell r="F128">
            <v>0</v>
          </cell>
          <cell r="G128">
            <v>0</v>
          </cell>
          <cell r="AE128" t="str">
            <v>Top Pick</v>
          </cell>
        </row>
        <row r="129">
          <cell r="F129">
            <v>253.50000000000003</v>
          </cell>
          <cell r="G129">
            <v>0</v>
          </cell>
          <cell r="AE129">
            <v>0</v>
          </cell>
        </row>
        <row r="130">
          <cell r="F130">
            <v>0</v>
          </cell>
          <cell r="G130">
            <v>0</v>
          </cell>
          <cell r="AE130">
            <v>0</v>
          </cell>
        </row>
        <row r="131">
          <cell r="F131">
            <v>0</v>
          </cell>
          <cell r="G131">
            <v>0</v>
          </cell>
          <cell r="AE131" t="str">
            <v>Top Pick</v>
          </cell>
        </row>
        <row r="132">
          <cell r="F132">
            <v>1827.4</v>
          </cell>
          <cell r="G132">
            <v>0</v>
          </cell>
          <cell r="AE132">
            <v>0</v>
          </cell>
        </row>
        <row r="133">
          <cell r="F133">
            <v>791.90000000000009</v>
          </cell>
          <cell r="G133">
            <v>0</v>
          </cell>
          <cell r="AE133">
            <v>0</v>
          </cell>
        </row>
        <row r="134">
          <cell r="F134">
            <v>10362.449999999999</v>
          </cell>
          <cell r="G134">
            <v>0</v>
          </cell>
          <cell r="AE134" t="str">
            <v>Top Pick</v>
          </cell>
        </row>
        <row r="135">
          <cell r="F135">
            <v>478.4</v>
          </cell>
          <cell r="G135">
            <v>0</v>
          </cell>
          <cell r="AE135">
            <v>0</v>
          </cell>
        </row>
        <row r="136">
          <cell r="F136">
            <v>1869.9999999999995</v>
          </cell>
          <cell r="G136">
            <v>0</v>
          </cell>
          <cell r="AE136" t="str">
            <v>Top Pick</v>
          </cell>
        </row>
        <row r="137">
          <cell r="F137">
            <v>48.650000000000091</v>
          </cell>
          <cell r="G137">
            <v>48.650000000000091</v>
          </cell>
          <cell r="AE137">
            <v>0</v>
          </cell>
        </row>
        <row r="138">
          <cell r="F138">
            <v>617.75</v>
          </cell>
          <cell r="G138">
            <v>0</v>
          </cell>
          <cell r="AE138">
            <v>0</v>
          </cell>
        </row>
        <row r="139">
          <cell r="F139">
            <v>5090.6499999999996</v>
          </cell>
          <cell r="G139">
            <v>0</v>
          </cell>
          <cell r="AE139" t="str">
            <v>Top Pick</v>
          </cell>
        </row>
        <row r="140">
          <cell r="F140">
            <v>0</v>
          </cell>
          <cell r="G140">
            <v>0</v>
          </cell>
          <cell r="AE140" t="str">
            <v>Top Pick</v>
          </cell>
        </row>
        <row r="141">
          <cell r="F141">
            <v>1181.2499999999991</v>
          </cell>
          <cell r="G141">
            <v>0</v>
          </cell>
          <cell r="AE141" t="str">
            <v>Top Pick</v>
          </cell>
        </row>
        <row r="142">
          <cell r="F142">
            <v>54.3</v>
          </cell>
          <cell r="G142">
            <v>0</v>
          </cell>
          <cell r="AE142">
            <v>0</v>
          </cell>
        </row>
        <row r="143">
          <cell r="F143">
            <v>906.5</v>
          </cell>
          <cell r="G143">
            <v>0</v>
          </cell>
          <cell r="AE143">
            <v>0</v>
          </cell>
        </row>
        <row r="144">
          <cell r="F144">
            <v>200.89999999999998</v>
          </cell>
          <cell r="G144">
            <v>0</v>
          </cell>
          <cell r="AE144">
            <v>0</v>
          </cell>
        </row>
        <row r="145">
          <cell r="F145">
            <v>0</v>
          </cell>
          <cell r="G145">
            <v>0</v>
          </cell>
          <cell r="AE145">
            <v>0</v>
          </cell>
        </row>
        <row r="146">
          <cell r="F146">
            <v>816.80000000000007</v>
          </cell>
          <cell r="G146">
            <v>359.4</v>
          </cell>
          <cell r="AE146">
            <v>0</v>
          </cell>
        </row>
        <row r="147">
          <cell r="F147">
            <v>0</v>
          </cell>
          <cell r="G147">
            <v>0</v>
          </cell>
          <cell r="AE147">
            <v>0</v>
          </cell>
        </row>
        <row r="148">
          <cell r="F148">
            <v>357.9</v>
          </cell>
          <cell r="G148">
            <v>0</v>
          </cell>
          <cell r="AE148">
            <v>0</v>
          </cell>
        </row>
        <row r="149">
          <cell r="F149">
            <v>22.800000000000011</v>
          </cell>
          <cell r="G149">
            <v>0</v>
          </cell>
          <cell r="AE149">
            <v>0</v>
          </cell>
        </row>
        <row r="150">
          <cell r="F150">
            <v>1154.7000000000005</v>
          </cell>
          <cell r="G150">
            <v>0</v>
          </cell>
          <cell r="AE150" t="str">
            <v>Top Pick</v>
          </cell>
        </row>
        <row r="151">
          <cell r="F151">
            <v>0</v>
          </cell>
          <cell r="G151">
            <v>0</v>
          </cell>
          <cell r="AE151">
            <v>0</v>
          </cell>
        </row>
        <row r="152">
          <cell r="F152">
            <v>1440.0000000000005</v>
          </cell>
          <cell r="G152">
            <v>0</v>
          </cell>
          <cell r="AE152" t="str">
            <v>Top Pick</v>
          </cell>
        </row>
        <row r="153">
          <cell r="F153">
            <v>0</v>
          </cell>
          <cell r="G153">
            <v>0</v>
          </cell>
          <cell r="AE153">
            <v>0</v>
          </cell>
        </row>
        <row r="154">
          <cell r="F154">
            <v>0</v>
          </cell>
          <cell r="G154">
            <v>0</v>
          </cell>
          <cell r="AE154" t="str">
            <v>Top Pick</v>
          </cell>
        </row>
        <row r="155">
          <cell r="F155">
            <v>569</v>
          </cell>
          <cell r="G155">
            <v>0</v>
          </cell>
          <cell r="AE155">
            <v>0</v>
          </cell>
        </row>
        <row r="156">
          <cell r="F156">
            <v>0</v>
          </cell>
          <cell r="G156">
            <v>0</v>
          </cell>
          <cell r="AE156" t="str">
            <v>Top Pick</v>
          </cell>
        </row>
        <row r="157">
          <cell r="F157">
            <v>231.5</v>
          </cell>
          <cell r="G157">
            <v>0</v>
          </cell>
          <cell r="AE157">
            <v>0</v>
          </cell>
        </row>
        <row r="158">
          <cell r="F158">
            <v>179</v>
          </cell>
          <cell r="G158">
            <v>0</v>
          </cell>
          <cell r="AE158">
            <v>0</v>
          </cell>
        </row>
        <row r="159">
          <cell r="F159">
            <v>81.5</v>
          </cell>
          <cell r="G159">
            <v>0</v>
          </cell>
          <cell r="AE159">
            <v>0</v>
          </cell>
        </row>
        <row r="160">
          <cell r="F160">
            <v>0</v>
          </cell>
          <cell r="G160">
            <v>0</v>
          </cell>
          <cell r="AE160">
            <v>0</v>
          </cell>
        </row>
        <row r="161">
          <cell r="F161">
            <v>899.19999999999982</v>
          </cell>
          <cell r="G161">
            <v>0</v>
          </cell>
          <cell r="AE161">
            <v>0</v>
          </cell>
        </row>
        <row r="162">
          <cell r="F162">
            <v>101.5</v>
          </cell>
          <cell r="G162">
            <v>0</v>
          </cell>
          <cell r="AE162">
            <v>0</v>
          </cell>
        </row>
        <row r="163">
          <cell r="F163">
            <v>0</v>
          </cell>
          <cell r="G163">
            <v>0</v>
          </cell>
          <cell r="AE163">
            <v>0</v>
          </cell>
        </row>
        <row r="164">
          <cell r="F164">
            <v>954</v>
          </cell>
          <cell r="G164">
            <v>0</v>
          </cell>
          <cell r="AE164">
            <v>0</v>
          </cell>
        </row>
        <row r="165">
          <cell r="F165">
            <v>291.5</v>
          </cell>
          <cell r="G165">
            <v>0</v>
          </cell>
          <cell r="AE165">
            <v>0</v>
          </cell>
        </row>
        <row r="166">
          <cell r="F166">
            <v>3154</v>
          </cell>
          <cell r="G166">
            <v>0</v>
          </cell>
          <cell r="AE166">
            <v>0</v>
          </cell>
        </row>
        <row r="167">
          <cell r="F167">
            <v>76.84000000000006</v>
          </cell>
          <cell r="G167">
            <v>76.84000000000006</v>
          </cell>
          <cell r="AE167">
            <v>0</v>
          </cell>
        </row>
        <row r="168">
          <cell r="F168">
            <v>26.700000000000017</v>
          </cell>
          <cell r="G168">
            <v>0</v>
          </cell>
          <cell r="AE168">
            <v>0</v>
          </cell>
        </row>
        <row r="169">
          <cell r="F169">
            <v>440.9</v>
          </cell>
          <cell r="G169">
            <v>0</v>
          </cell>
          <cell r="AE169">
            <v>0</v>
          </cell>
        </row>
        <row r="170">
          <cell r="F170">
            <v>8.5</v>
          </cell>
          <cell r="G170">
            <v>0</v>
          </cell>
          <cell r="AE170">
            <v>0</v>
          </cell>
        </row>
        <row r="171">
          <cell r="F171">
            <v>109.60000000000001</v>
          </cell>
          <cell r="G171">
            <v>0</v>
          </cell>
          <cell r="AE171">
            <v>0</v>
          </cell>
        </row>
        <row r="172">
          <cell r="F172">
            <v>169</v>
          </cell>
          <cell r="G172">
            <v>0</v>
          </cell>
          <cell r="AE172">
            <v>0</v>
          </cell>
        </row>
        <row r="173">
          <cell r="F173">
            <v>0</v>
          </cell>
          <cell r="G173">
            <v>0</v>
          </cell>
          <cell r="AE173" t="str">
            <v>Top Pick</v>
          </cell>
        </row>
        <row r="174">
          <cell r="F174">
            <v>8330.5499999999993</v>
          </cell>
          <cell r="G174">
            <v>1303.0499999999993</v>
          </cell>
          <cell r="AE174">
            <v>0</v>
          </cell>
        </row>
        <row r="175">
          <cell r="F175">
            <v>4856.2000000000007</v>
          </cell>
          <cell r="G175">
            <v>0</v>
          </cell>
          <cell r="AE175" t="str">
            <v>Top Pick</v>
          </cell>
        </row>
        <row r="176">
          <cell r="F176">
            <v>0</v>
          </cell>
          <cell r="G176">
            <v>0</v>
          </cell>
          <cell r="AE176" t="str">
            <v>Top Pick</v>
          </cell>
        </row>
        <row r="177">
          <cell r="F177">
            <v>0</v>
          </cell>
          <cell r="G177">
            <v>0</v>
          </cell>
          <cell r="AE177" t="str">
            <v>Top Pick</v>
          </cell>
        </row>
        <row r="178">
          <cell r="F178">
            <v>44.600000000000009</v>
          </cell>
          <cell r="G178">
            <v>0</v>
          </cell>
          <cell r="AE178">
            <v>0</v>
          </cell>
        </row>
        <row r="179">
          <cell r="F179">
            <v>14.700000000000159</v>
          </cell>
          <cell r="G179">
            <v>0</v>
          </cell>
          <cell r="AE179" t="str">
            <v>Top Pick</v>
          </cell>
        </row>
        <row r="180">
          <cell r="F180">
            <v>965</v>
          </cell>
          <cell r="G180">
            <v>245.5</v>
          </cell>
          <cell r="AE180" t="str">
            <v>Top Pick</v>
          </cell>
        </row>
        <row r="181">
          <cell r="F181">
            <v>679</v>
          </cell>
          <cell r="G181">
            <v>0</v>
          </cell>
          <cell r="AE181">
            <v>0</v>
          </cell>
        </row>
        <row r="182">
          <cell r="F182">
            <v>3954</v>
          </cell>
          <cell r="G182">
            <v>279.5</v>
          </cell>
          <cell r="AE182" t="str">
            <v>Top Pick</v>
          </cell>
        </row>
        <row r="183">
          <cell r="F183">
            <v>0</v>
          </cell>
          <cell r="G183">
            <v>0</v>
          </cell>
          <cell r="AE183" t="str">
            <v>Top Pick</v>
          </cell>
        </row>
        <row r="184">
          <cell r="F184">
            <v>4514.3999999999996</v>
          </cell>
          <cell r="G184">
            <v>0</v>
          </cell>
          <cell r="AE184">
            <v>0</v>
          </cell>
        </row>
        <row r="185">
          <cell r="F185">
            <v>4321.5</v>
          </cell>
          <cell r="G185">
            <v>679.5</v>
          </cell>
          <cell r="AE185" t="str">
            <v>Top Pick</v>
          </cell>
        </row>
        <row r="186">
          <cell r="F186">
            <v>1233.9000000000001</v>
          </cell>
          <cell r="G186">
            <v>0</v>
          </cell>
          <cell r="AE186">
            <v>0</v>
          </cell>
        </row>
        <row r="187">
          <cell r="F187">
            <v>3947.75</v>
          </cell>
          <cell r="G187">
            <v>59.5</v>
          </cell>
          <cell r="AE187" t="str">
            <v>Top Pick</v>
          </cell>
        </row>
        <row r="188">
          <cell r="F188">
            <v>0</v>
          </cell>
          <cell r="G188">
            <v>0</v>
          </cell>
          <cell r="AE188">
            <v>0</v>
          </cell>
        </row>
        <row r="189">
          <cell r="F189">
            <v>436.89999999999986</v>
          </cell>
          <cell r="G189">
            <v>0</v>
          </cell>
          <cell r="AE189">
            <v>0</v>
          </cell>
        </row>
        <row r="190">
          <cell r="F190">
            <v>0</v>
          </cell>
          <cell r="G190">
            <v>0</v>
          </cell>
          <cell r="AE190">
            <v>0</v>
          </cell>
        </row>
        <row r="191">
          <cell r="F191">
            <v>3779.7499999999986</v>
          </cell>
          <cell r="G191">
            <v>154.39999999999998</v>
          </cell>
          <cell r="AE191">
            <v>0</v>
          </cell>
        </row>
        <row r="192">
          <cell r="F192">
            <v>174</v>
          </cell>
          <cell r="G192">
            <v>0</v>
          </cell>
          <cell r="AE192">
            <v>0</v>
          </cell>
        </row>
        <row r="193">
          <cell r="F193">
            <v>112.20000000000002</v>
          </cell>
          <cell r="G193">
            <v>0</v>
          </cell>
          <cell r="AE193">
            <v>0</v>
          </cell>
        </row>
        <row r="194">
          <cell r="F194">
            <v>236.89999999999998</v>
          </cell>
          <cell r="G194">
            <v>0</v>
          </cell>
          <cell r="AE194">
            <v>0</v>
          </cell>
        </row>
        <row r="195">
          <cell r="F195">
            <v>717.4</v>
          </cell>
          <cell r="G195">
            <v>133.9</v>
          </cell>
          <cell r="AE195">
            <v>0</v>
          </cell>
        </row>
        <row r="196">
          <cell r="F196">
            <v>57.5</v>
          </cell>
          <cell r="G196">
            <v>0</v>
          </cell>
          <cell r="AE196">
            <v>0</v>
          </cell>
        </row>
        <row r="197">
          <cell r="F197">
            <v>0</v>
          </cell>
          <cell r="G197">
            <v>0</v>
          </cell>
          <cell r="AE197">
            <v>0</v>
          </cell>
        </row>
        <row r="198">
          <cell r="F198">
            <v>1412.3000000000002</v>
          </cell>
          <cell r="G198">
            <v>1170.8000000000002</v>
          </cell>
          <cell r="AE198" t="str">
            <v>Top Pick</v>
          </cell>
        </row>
        <row r="199">
          <cell r="F199">
            <v>18.700000000000045</v>
          </cell>
          <cell r="G199">
            <v>18.700000000000045</v>
          </cell>
          <cell r="AE199">
            <v>0</v>
          </cell>
        </row>
        <row r="200">
          <cell r="F200">
            <v>0</v>
          </cell>
          <cell r="G200">
            <v>0</v>
          </cell>
          <cell r="AE200">
            <v>0</v>
          </cell>
        </row>
        <row r="201">
          <cell r="F201">
            <v>39.700000000000003</v>
          </cell>
          <cell r="G201">
            <v>0</v>
          </cell>
          <cell r="AE201">
            <v>0</v>
          </cell>
        </row>
        <row r="202">
          <cell r="F202">
            <v>0</v>
          </cell>
          <cell r="G202">
            <v>0</v>
          </cell>
          <cell r="AE202">
            <v>0</v>
          </cell>
        </row>
        <row r="203">
          <cell r="F203">
            <v>478.10000000000014</v>
          </cell>
          <cell r="G203">
            <v>0</v>
          </cell>
          <cell r="AE203">
            <v>0</v>
          </cell>
        </row>
        <row r="204">
          <cell r="F204">
            <v>0</v>
          </cell>
          <cell r="G204">
            <v>0</v>
          </cell>
          <cell r="AE204" t="str">
            <v>Top Pick</v>
          </cell>
        </row>
        <row r="205">
          <cell r="F205">
            <v>11.299999999999999</v>
          </cell>
          <cell r="G205">
            <v>0</v>
          </cell>
          <cell r="AE205">
            <v>0</v>
          </cell>
        </row>
        <row r="206">
          <cell r="F206">
            <v>0</v>
          </cell>
          <cell r="G206">
            <v>0</v>
          </cell>
          <cell r="AE206">
            <v>0</v>
          </cell>
        </row>
        <row r="207">
          <cell r="F207">
            <v>0</v>
          </cell>
          <cell r="G207">
            <v>0</v>
          </cell>
          <cell r="AE207" t="str">
            <v>Top Pick</v>
          </cell>
        </row>
        <row r="208">
          <cell r="F208">
            <v>931.5</v>
          </cell>
          <cell r="G208">
            <v>99.5</v>
          </cell>
          <cell r="AE208">
            <v>0</v>
          </cell>
        </row>
        <row r="209">
          <cell r="F209">
            <v>0</v>
          </cell>
          <cell r="G209">
            <v>0</v>
          </cell>
          <cell r="AE209">
            <v>0</v>
          </cell>
        </row>
        <row r="210">
          <cell r="F210">
            <v>0</v>
          </cell>
          <cell r="G210">
            <v>0</v>
          </cell>
          <cell r="AE210">
            <v>0</v>
          </cell>
        </row>
        <row r="211">
          <cell r="F211">
            <v>6120.25</v>
          </cell>
          <cell r="G211">
            <v>4159.5</v>
          </cell>
          <cell r="AE211">
            <v>0</v>
          </cell>
        </row>
        <row r="212">
          <cell r="F212">
            <v>786.5</v>
          </cell>
          <cell r="G212">
            <v>0</v>
          </cell>
          <cell r="AE212">
            <v>0</v>
          </cell>
        </row>
        <row r="213">
          <cell r="F213">
            <v>26.799999999999997</v>
          </cell>
          <cell r="G213">
            <v>0</v>
          </cell>
          <cell r="AE213">
            <v>0</v>
          </cell>
        </row>
        <row r="214">
          <cell r="F214">
            <v>1082.2</v>
          </cell>
          <cell r="G214">
            <v>1000.2</v>
          </cell>
          <cell r="AE214">
            <v>0</v>
          </cell>
        </row>
        <row r="215">
          <cell r="F215">
            <v>6.3000000000000007</v>
          </cell>
          <cell r="G215">
            <v>0</v>
          </cell>
          <cell r="AE215">
            <v>0</v>
          </cell>
        </row>
        <row r="216">
          <cell r="F216">
            <v>1564</v>
          </cell>
          <cell r="G216">
            <v>1519.5</v>
          </cell>
          <cell r="AE216">
            <v>0</v>
          </cell>
        </row>
        <row r="217">
          <cell r="F217">
            <v>62.3</v>
          </cell>
          <cell r="G217">
            <v>62.3</v>
          </cell>
          <cell r="AE217">
            <v>0</v>
          </cell>
        </row>
        <row r="218">
          <cell r="F218">
            <v>54.300000000000004</v>
          </cell>
          <cell r="G218">
            <v>0</v>
          </cell>
          <cell r="AE218">
            <v>0</v>
          </cell>
        </row>
        <row r="219">
          <cell r="F219">
            <v>1340.4250000000006</v>
          </cell>
          <cell r="G219">
            <v>0</v>
          </cell>
          <cell r="AE219">
            <v>0</v>
          </cell>
        </row>
        <row r="220">
          <cell r="F220">
            <v>814.40000000000009</v>
          </cell>
          <cell r="G220">
            <v>0</v>
          </cell>
          <cell r="AE220">
            <v>0</v>
          </cell>
        </row>
        <row r="221">
          <cell r="F221">
            <v>118.30000000000001</v>
          </cell>
          <cell r="G221">
            <v>0</v>
          </cell>
          <cell r="AE221">
            <v>0</v>
          </cell>
        </row>
        <row r="222">
          <cell r="F222">
            <v>1673.9</v>
          </cell>
          <cell r="G222">
            <v>864.40000000000009</v>
          </cell>
          <cell r="AE222">
            <v>0</v>
          </cell>
        </row>
        <row r="223">
          <cell r="F223">
            <v>1900.375</v>
          </cell>
          <cell r="G223">
            <v>662.00000000000045</v>
          </cell>
          <cell r="AE223">
            <v>0</v>
          </cell>
        </row>
        <row r="224">
          <cell r="F224">
            <v>239</v>
          </cell>
          <cell r="G224">
            <v>0</v>
          </cell>
          <cell r="AE224">
            <v>0</v>
          </cell>
        </row>
        <row r="225">
          <cell r="F225">
            <v>321.5</v>
          </cell>
          <cell r="G225">
            <v>0</v>
          </cell>
          <cell r="AE225">
            <v>0</v>
          </cell>
        </row>
        <row r="226">
          <cell r="F226">
            <v>274.39999999999998</v>
          </cell>
          <cell r="G226">
            <v>0</v>
          </cell>
          <cell r="AE226">
            <v>0</v>
          </cell>
        </row>
        <row r="227">
          <cell r="F227">
            <v>2126.5</v>
          </cell>
          <cell r="G227">
            <v>819.5</v>
          </cell>
          <cell r="AE227">
            <v>0</v>
          </cell>
        </row>
        <row r="228">
          <cell r="F228">
            <v>160.4</v>
          </cell>
          <cell r="G228">
            <v>0</v>
          </cell>
          <cell r="AE228">
            <v>0</v>
          </cell>
        </row>
        <row r="229">
          <cell r="F229">
            <v>315.05000000000018</v>
          </cell>
          <cell r="G229">
            <v>315.05000000000018</v>
          </cell>
          <cell r="AE229">
            <v>0</v>
          </cell>
        </row>
        <row r="230">
          <cell r="F230">
            <v>2681.5</v>
          </cell>
          <cell r="G230">
            <v>169.5</v>
          </cell>
          <cell r="AE230">
            <v>0</v>
          </cell>
        </row>
        <row r="231">
          <cell r="F231">
            <v>1296.9000000000001</v>
          </cell>
          <cell r="G231">
            <v>1296.9000000000001</v>
          </cell>
          <cell r="AE231">
            <v>0</v>
          </cell>
        </row>
        <row r="232">
          <cell r="F232">
            <v>0</v>
          </cell>
          <cell r="G232">
            <v>0</v>
          </cell>
          <cell r="AE232">
            <v>0</v>
          </cell>
        </row>
        <row r="233">
          <cell r="F233">
            <v>53.299999999999976</v>
          </cell>
          <cell r="G233">
            <v>0</v>
          </cell>
          <cell r="AE233">
            <v>0</v>
          </cell>
        </row>
        <row r="234">
          <cell r="F234">
            <v>0</v>
          </cell>
          <cell r="G234">
            <v>0</v>
          </cell>
          <cell r="AE234">
            <v>0</v>
          </cell>
        </row>
        <row r="235">
          <cell r="F235">
            <v>0</v>
          </cell>
          <cell r="G235">
            <v>0</v>
          </cell>
          <cell r="AE235">
            <v>0</v>
          </cell>
        </row>
        <row r="236">
          <cell r="F236">
            <v>22762.5</v>
          </cell>
          <cell r="G236">
            <v>12676.25</v>
          </cell>
          <cell r="AE236">
            <v>0</v>
          </cell>
        </row>
        <row r="237">
          <cell r="F237">
            <v>1367.5500000000002</v>
          </cell>
          <cell r="G237">
            <v>0</v>
          </cell>
          <cell r="AE237">
            <v>0</v>
          </cell>
        </row>
        <row r="238">
          <cell r="F238">
            <v>0</v>
          </cell>
          <cell r="G238">
            <v>0</v>
          </cell>
          <cell r="AE238">
            <v>0</v>
          </cell>
        </row>
        <row r="239">
          <cell r="F239">
            <v>57.350000000000023</v>
          </cell>
          <cell r="G239">
            <v>0</v>
          </cell>
          <cell r="AE239">
            <v>0</v>
          </cell>
        </row>
        <row r="240">
          <cell r="F240">
            <v>625.2399999999999</v>
          </cell>
          <cell r="G240">
            <v>236.9</v>
          </cell>
          <cell r="AE240">
            <v>0</v>
          </cell>
        </row>
        <row r="241">
          <cell r="F241">
            <v>0</v>
          </cell>
          <cell r="G241">
            <v>0</v>
          </cell>
          <cell r="AE241">
            <v>0</v>
          </cell>
        </row>
        <row r="242">
          <cell r="F242">
            <v>0</v>
          </cell>
          <cell r="G242">
            <v>0</v>
          </cell>
          <cell r="AE242">
            <v>0</v>
          </cell>
        </row>
        <row r="243">
          <cell r="F243">
            <v>864.52499999999998</v>
          </cell>
          <cell r="G243">
            <v>236.89999999999998</v>
          </cell>
          <cell r="AE243">
            <v>0</v>
          </cell>
        </row>
        <row r="244">
          <cell r="F244">
            <v>88.800000000000011</v>
          </cell>
          <cell r="G244">
            <v>0</v>
          </cell>
          <cell r="AE244">
            <v>0</v>
          </cell>
        </row>
        <row r="245">
          <cell r="F245">
            <v>0</v>
          </cell>
          <cell r="G245">
            <v>0</v>
          </cell>
          <cell r="AE245">
            <v>0</v>
          </cell>
        </row>
        <row r="246">
          <cell r="F246">
            <v>0</v>
          </cell>
          <cell r="G246">
            <v>0</v>
          </cell>
          <cell r="AE246">
            <v>0</v>
          </cell>
        </row>
        <row r="247">
          <cell r="F247">
            <v>420.67499999999995</v>
          </cell>
          <cell r="G247">
            <v>0</v>
          </cell>
          <cell r="AE247">
            <v>0</v>
          </cell>
        </row>
        <row r="248">
          <cell r="F248">
            <v>39</v>
          </cell>
          <cell r="G248">
            <v>0</v>
          </cell>
          <cell r="AE248">
            <v>0</v>
          </cell>
        </row>
        <row r="249">
          <cell r="F249">
            <v>58.030000000000008</v>
          </cell>
          <cell r="G249">
            <v>0</v>
          </cell>
          <cell r="AE249">
            <v>0</v>
          </cell>
        </row>
        <row r="250">
          <cell r="F250">
            <v>2038.3676470588234</v>
          </cell>
          <cell r="G250">
            <v>912</v>
          </cell>
          <cell r="AE250">
            <v>0</v>
          </cell>
        </row>
        <row r="251">
          <cell r="F251">
            <v>303.09999999999997</v>
          </cell>
          <cell r="G251">
            <v>194.4</v>
          </cell>
          <cell r="AE251">
            <v>0</v>
          </cell>
        </row>
        <row r="252">
          <cell r="F252">
            <v>3281.5</v>
          </cell>
          <cell r="G252">
            <v>2279.5</v>
          </cell>
          <cell r="AE252">
            <v>0</v>
          </cell>
        </row>
        <row r="253">
          <cell r="F253">
            <v>2382.1000000000004</v>
          </cell>
          <cell r="G253">
            <v>2382.1000000000004</v>
          </cell>
          <cell r="AE253">
            <v>0</v>
          </cell>
        </row>
        <row r="254">
          <cell r="F254">
            <v>21.299999999999997</v>
          </cell>
          <cell r="G254">
            <v>0</v>
          </cell>
          <cell r="AE254">
            <v>0</v>
          </cell>
        </row>
        <row r="255">
          <cell r="F255">
            <v>0</v>
          </cell>
          <cell r="G255">
            <v>0</v>
          </cell>
          <cell r="AE255">
            <v>0</v>
          </cell>
        </row>
        <row r="256">
          <cell r="F256">
            <v>0</v>
          </cell>
          <cell r="G256">
            <v>0</v>
          </cell>
          <cell r="AE256">
            <v>0</v>
          </cell>
        </row>
        <row r="257">
          <cell r="F257">
            <v>3359</v>
          </cell>
          <cell r="G257">
            <v>2759.5</v>
          </cell>
          <cell r="AE257">
            <v>0</v>
          </cell>
        </row>
        <row r="258">
          <cell r="F258">
            <v>311.5</v>
          </cell>
          <cell r="G258">
            <v>0</v>
          </cell>
          <cell r="AE258">
            <v>0</v>
          </cell>
        </row>
        <row r="259">
          <cell r="F259">
            <v>0</v>
          </cell>
          <cell r="G259">
            <v>0</v>
          </cell>
          <cell r="AE259">
            <v>0</v>
          </cell>
        </row>
        <row r="260">
          <cell r="F260">
            <v>129.42499999999995</v>
          </cell>
          <cell r="G260">
            <v>0</v>
          </cell>
          <cell r="AE260">
            <v>0</v>
          </cell>
        </row>
        <row r="261">
          <cell r="F261">
            <v>84.524999999999977</v>
          </cell>
          <cell r="G261">
            <v>0</v>
          </cell>
          <cell r="AE261">
            <v>0</v>
          </cell>
        </row>
        <row r="262">
          <cell r="F262">
            <v>1274</v>
          </cell>
          <cell r="G262">
            <v>0</v>
          </cell>
          <cell r="AE262">
            <v>0</v>
          </cell>
        </row>
        <row r="263">
          <cell r="F263">
            <v>1274.1500000000001</v>
          </cell>
          <cell r="G263">
            <v>0</v>
          </cell>
          <cell r="AE263">
            <v>0</v>
          </cell>
        </row>
        <row r="264">
          <cell r="F264">
            <v>0</v>
          </cell>
          <cell r="G264">
            <v>0</v>
          </cell>
          <cell r="AE264">
            <v>0</v>
          </cell>
        </row>
        <row r="265">
          <cell r="F265">
            <v>0</v>
          </cell>
          <cell r="G265">
            <v>0</v>
          </cell>
          <cell r="AE265">
            <v>0</v>
          </cell>
        </row>
        <row r="266">
          <cell r="F266">
            <v>667.65</v>
          </cell>
          <cell r="G266">
            <v>0</v>
          </cell>
          <cell r="AE266">
            <v>0</v>
          </cell>
        </row>
        <row r="267">
          <cell r="F267">
            <v>0</v>
          </cell>
          <cell r="G267">
            <v>0</v>
          </cell>
          <cell r="AE267">
            <v>0</v>
          </cell>
        </row>
        <row r="268">
          <cell r="F268">
            <v>0</v>
          </cell>
          <cell r="G268">
            <v>0</v>
          </cell>
          <cell r="AE268">
            <v>0</v>
          </cell>
        </row>
        <row r="269">
          <cell r="F269">
            <v>658.59999999999991</v>
          </cell>
          <cell r="G269">
            <v>0</v>
          </cell>
          <cell r="AE269">
            <v>0</v>
          </cell>
        </row>
        <row r="270">
          <cell r="F270">
            <v>0</v>
          </cell>
          <cell r="G270">
            <v>0</v>
          </cell>
          <cell r="AE270">
            <v>0</v>
          </cell>
        </row>
        <row r="271">
          <cell r="F271">
            <v>0</v>
          </cell>
          <cell r="G271">
            <v>0</v>
          </cell>
          <cell r="AE271">
            <v>0</v>
          </cell>
        </row>
        <row r="272">
          <cell r="F272">
            <v>0</v>
          </cell>
          <cell r="G272">
            <v>0</v>
          </cell>
          <cell r="AE272">
            <v>0</v>
          </cell>
        </row>
        <row r="273">
          <cell r="F273">
            <v>960.95</v>
          </cell>
          <cell r="G273">
            <v>0</v>
          </cell>
          <cell r="AE273">
            <v>0</v>
          </cell>
        </row>
        <row r="274">
          <cell r="F274">
            <v>0</v>
          </cell>
          <cell r="G274">
            <v>0</v>
          </cell>
          <cell r="AE274">
            <v>0</v>
          </cell>
        </row>
        <row r="275">
          <cell r="F275">
            <v>0</v>
          </cell>
          <cell r="G275">
            <v>0</v>
          </cell>
          <cell r="AE275">
            <v>0</v>
          </cell>
        </row>
        <row r="276">
          <cell r="F276">
            <v>0</v>
          </cell>
          <cell r="G276">
            <v>0</v>
          </cell>
          <cell r="AE276">
            <v>0</v>
          </cell>
        </row>
        <row r="277">
          <cell r="F277">
            <v>0</v>
          </cell>
          <cell r="G277">
            <v>0</v>
          </cell>
          <cell r="AE277">
            <v>0</v>
          </cell>
        </row>
        <row r="278">
          <cell r="F278">
            <v>0</v>
          </cell>
          <cell r="G278">
            <v>0</v>
          </cell>
          <cell r="AE278">
            <v>0</v>
          </cell>
        </row>
        <row r="279">
          <cell r="F279">
            <v>1394.5</v>
          </cell>
          <cell r="G279">
            <v>0</v>
          </cell>
          <cell r="AE279">
            <v>0</v>
          </cell>
        </row>
        <row r="280">
          <cell r="F280">
            <v>51.5</v>
          </cell>
          <cell r="G280">
            <v>0</v>
          </cell>
          <cell r="AE280">
            <v>0</v>
          </cell>
        </row>
        <row r="281">
          <cell r="F281">
            <v>467.05000000000007</v>
          </cell>
          <cell r="G281">
            <v>0</v>
          </cell>
          <cell r="AE281">
            <v>0</v>
          </cell>
        </row>
        <row r="282">
          <cell r="F282">
            <v>358.7</v>
          </cell>
          <cell r="G282">
            <v>358.7</v>
          </cell>
          <cell r="AE282">
            <v>0</v>
          </cell>
        </row>
        <row r="283">
          <cell r="F283">
            <v>0</v>
          </cell>
          <cell r="G283">
            <v>0</v>
          </cell>
          <cell r="AE283">
            <v>0</v>
          </cell>
        </row>
        <row r="284">
          <cell r="F284">
            <v>3445.5000000000005</v>
          </cell>
          <cell r="G284">
            <v>3228.0000000000005</v>
          </cell>
          <cell r="AE284">
            <v>0</v>
          </cell>
        </row>
        <row r="285">
          <cell r="F285">
            <v>0</v>
          </cell>
          <cell r="G285">
            <v>0</v>
          </cell>
          <cell r="AE285">
            <v>0</v>
          </cell>
        </row>
        <row r="286">
          <cell r="AE286">
            <v>0</v>
          </cell>
        </row>
        <row r="287">
          <cell r="AE287">
            <v>0</v>
          </cell>
        </row>
        <row r="288">
          <cell r="AE288">
            <v>0</v>
          </cell>
        </row>
        <row r="289">
          <cell r="AE289">
            <v>0</v>
          </cell>
        </row>
        <row r="290">
          <cell r="AE290">
            <v>0</v>
          </cell>
        </row>
        <row r="291">
          <cell r="AE291">
            <v>0</v>
          </cell>
        </row>
        <row r="292">
          <cell r="AE292">
            <v>0</v>
          </cell>
        </row>
        <row r="293">
          <cell r="AE293">
            <v>0</v>
          </cell>
        </row>
        <row r="294">
          <cell r="AE294">
            <v>0</v>
          </cell>
        </row>
        <row r="295">
          <cell r="AE295">
            <v>0</v>
          </cell>
        </row>
        <row r="296">
          <cell r="AE29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AN6"/>
          <cell r="AO6"/>
          <cell r="AP6"/>
          <cell r="AQ6"/>
        </row>
        <row r="7">
          <cell r="AN7" t="str">
            <v>Yes</v>
          </cell>
          <cell r="AO7"/>
          <cell r="AP7"/>
          <cell r="AQ7"/>
        </row>
        <row r="8">
          <cell r="AN8"/>
          <cell r="AO8"/>
          <cell r="AP8"/>
          <cell r="AQ8" t="str">
            <v>Yes</v>
          </cell>
        </row>
        <row r="9">
          <cell r="AN9"/>
          <cell r="AO9"/>
          <cell r="AP9"/>
          <cell r="AQ9" t="str">
            <v>Yes</v>
          </cell>
        </row>
        <row r="10">
          <cell r="AN10"/>
          <cell r="AO10"/>
          <cell r="AP10"/>
          <cell r="AQ10" t="str">
            <v>Yes</v>
          </cell>
        </row>
        <row r="11">
          <cell r="AN11"/>
          <cell r="AO11"/>
          <cell r="AP11"/>
          <cell r="AQ11" t="str">
            <v>Yes</v>
          </cell>
        </row>
        <row r="12">
          <cell r="AN12"/>
          <cell r="AO12"/>
          <cell r="AP12"/>
          <cell r="AQ12" t="str">
            <v>Yes</v>
          </cell>
        </row>
        <row r="13">
          <cell r="AN13"/>
          <cell r="AO13"/>
          <cell r="AP13"/>
          <cell r="AQ13" t="str">
            <v>Yes</v>
          </cell>
        </row>
        <row r="14">
          <cell r="AN14"/>
          <cell r="AO14"/>
          <cell r="AP14"/>
          <cell r="AQ14" t="str">
            <v>Yes</v>
          </cell>
        </row>
        <row r="15">
          <cell r="AN15"/>
          <cell r="AO15"/>
          <cell r="AP15"/>
          <cell r="AQ15" t="str">
            <v>Yes</v>
          </cell>
        </row>
        <row r="16">
          <cell r="AN16" t="str">
            <v>Yes</v>
          </cell>
          <cell r="AO16"/>
          <cell r="AP16"/>
          <cell r="AQ16" t="str">
            <v>Yes</v>
          </cell>
        </row>
        <row r="17">
          <cell r="AN17"/>
          <cell r="AO17" t="str">
            <v>yes</v>
          </cell>
          <cell r="AP17" t="str">
            <v>Yes</v>
          </cell>
          <cell r="AQ17" t="str">
            <v>Yes</v>
          </cell>
        </row>
        <row r="18">
          <cell r="AN18"/>
          <cell r="AO18" t="str">
            <v>yes</v>
          </cell>
          <cell r="AP18" t="str">
            <v>Yes</v>
          </cell>
          <cell r="AQ18" t="str">
            <v>Yes</v>
          </cell>
        </row>
        <row r="19">
          <cell r="AN19" t="str">
            <v>Yes</v>
          </cell>
          <cell r="AO19"/>
          <cell r="AP19"/>
          <cell r="AQ19"/>
        </row>
        <row r="20">
          <cell r="AN20" t="str">
            <v>Yes</v>
          </cell>
          <cell r="AO20"/>
          <cell r="AP20"/>
          <cell r="AQ20"/>
        </row>
        <row r="21">
          <cell r="AN21" t="str">
            <v>Yes</v>
          </cell>
          <cell r="AO21"/>
          <cell r="AP21"/>
          <cell r="AQ21"/>
        </row>
        <row r="22">
          <cell r="AN22" t="str">
            <v>Yes</v>
          </cell>
          <cell r="AO22"/>
          <cell r="AP22"/>
          <cell r="AQ22"/>
        </row>
        <row r="23">
          <cell r="AN23" t="str">
            <v>Yes</v>
          </cell>
          <cell r="AO23"/>
          <cell r="AP23"/>
          <cell r="AQ23"/>
        </row>
        <row r="24">
          <cell r="AN24" t="str">
            <v>Yes</v>
          </cell>
          <cell r="AO24"/>
          <cell r="AP24"/>
          <cell r="AQ24"/>
        </row>
        <row r="25">
          <cell r="AN25" t="str">
            <v>Yes</v>
          </cell>
          <cell r="AO25"/>
          <cell r="AP25"/>
          <cell r="AQ25"/>
        </row>
        <row r="26">
          <cell r="AN26" t="str">
            <v>Yes</v>
          </cell>
          <cell r="AO26"/>
          <cell r="AP26"/>
          <cell r="AQ26"/>
        </row>
        <row r="27">
          <cell r="AN27" t="str">
            <v>Yes</v>
          </cell>
          <cell r="AO27"/>
          <cell r="AP27"/>
          <cell r="AQ27"/>
        </row>
        <row r="28">
          <cell r="AN28" t="str">
            <v>Yes</v>
          </cell>
          <cell r="AO28"/>
          <cell r="AP28"/>
          <cell r="AQ28"/>
        </row>
        <row r="29">
          <cell r="AN29" t="str">
            <v>Yes</v>
          </cell>
          <cell r="AO29"/>
          <cell r="AP29" t="str">
            <v>Yes</v>
          </cell>
          <cell r="AQ29"/>
        </row>
        <row r="30">
          <cell r="AN30" t="str">
            <v>Yes</v>
          </cell>
          <cell r="AO30"/>
          <cell r="AP30"/>
          <cell r="AQ30"/>
        </row>
        <row r="31">
          <cell r="AN31" t="str">
            <v>Yes</v>
          </cell>
          <cell r="AO31"/>
          <cell r="AP31"/>
          <cell r="AQ31"/>
        </row>
        <row r="32">
          <cell r="AN32" t="str">
            <v>Yes</v>
          </cell>
          <cell r="AO32" t="str">
            <v>yes</v>
          </cell>
          <cell r="AP32"/>
          <cell r="AQ32"/>
        </row>
        <row r="33">
          <cell r="AN33" t="str">
            <v>Yes</v>
          </cell>
          <cell r="AO33"/>
          <cell r="AP33"/>
          <cell r="AQ33"/>
        </row>
        <row r="34">
          <cell r="AN34"/>
          <cell r="AO34"/>
          <cell r="AP34"/>
          <cell r="AQ34"/>
        </row>
        <row r="35">
          <cell r="AN35" t="str">
            <v>Yes</v>
          </cell>
          <cell r="AO35" t="str">
            <v>yes</v>
          </cell>
          <cell r="AP35"/>
          <cell r="AQ35"/>
        </row>
        <row r="36">
          <cell r="AN36" t="str">
            <v>Yes</v>
          </cell>
          <cell r="AO36" t="str">
            <v>yes</v>
          </cell>
          <cell r="AP36"/>
          <cell r="AQ36"/>
        </row>
        <row r="37">
          <cell r="AN37" t="str">
            <v>Yes</v>
          </cell>
          <cell r="AO37"/>
          <cell r="AP37"/>
          <cell r="AQ37"/>
        </row>
        <row r="38">
          <cell r="AN38" t="str">
            <v>Yes</v>
          </cell>
          <cell r="AO38"/>
          <cell r="AP38"/>
          <cell r="AQ38"/>
        </row>
        <row r="39">
          <cell r="AN39" t="str">
            <v>Yes</v>
          </cell>
          <cell r="AO39"/>
          <cell r="AP39"/>
          <cell r="AQ39"/>
        </row>
        <row r="40">
          <cell r="AN40" t="str">
            <v>Yes</v>
          </cell>
          <cell r="AO40"/>
          <cell r="AP40"/>
          <cell r="AQ40"/>
        </row>
        <row r="41">
          <cell r="AN41" t="str">
            <v>Yes</v>
          </cell>
          <cell r="AO41"/>
          <cell r="AP41"/>
          <cell r="AQ41"/>
        </row>
        <row r="42">
          <cell r="AN42" t="str">
            <v>Yes</v>
          </cell>
          <cell r="AO42"/>
          <cell r="AP42"/>
          <cell r="AQ42"/>
        </row>
        <row r="43">
          <cell r="AN43" t="str">
            <v>Yes</v>
          </cell>
          <cell r="AO43"/>
          <cell r="AP43"/>
          <cell r="AQ43"/>
        </row>
        <row r="44">
          <cell r="AN44" t="str">
            <v>Yes</v>
          </cell>
          <cell r="AO44"/>
          <cell r="AP44"/>
          <cell r="AQ44"/>
        </row>
        <row r="45">
          <cell r="AN45" t="str">
            <v>Yes</v>
          </cell>
          <cell r="AO45"/>
          <cell r="AP45"/>
          <cell r="AQ45"/>
        </row>
        <row r="46">
          <cell r="AN46" t="str">
            <v>Yes</v>
          </cell>
          <cell r="AO46"/>
          <cell r="AP46"/>
          <cell r="AQ46"/>
        </row>
        <row r="47">
          <cell r="AN47" t="str">
            <v>Yes</v>
          </cell>
          <cell r="AO47" t="str">
            <v>yes</v>
          </cell>
          <cell r="AP47"/>
          <cell r="AQ47"/>
        </row>
        <row r="48">
          <cell r="AN48" t="str">
            <v>Yes</v>
          </cell>
          <cell r="AO48"/>
          <cell r="AP48"/>
          <cell r="AQ48"/>
        </row>
        <row r="49">
          <cell r="AN49" t="str">
            <v>Yes</v>
          </cell>
          <cell r="AO49"/>
          <cell r="AP49"/>
          <cell r="AQ49"/>
        </row>
        <row r="50">
          <cell r="AN50" t="str">
            <v>Yes</v>
          </cell>
          <cell r="AO50"/>
          <cell r="AP50"/>
          <cell r="AQ50"/>
        </row>
        <row r="51">
          <cell r="AN51"/>
          <cell r="AO51"/>
          <cell r="AP51"/>
          <cell r="AQ51" t="str">
            <v>Yes</v>
          </cell>
        </row>
        <row r="52">
          <cell r="AN52" t="str">
            <v>Yes</v>
          </cell>
          <cell r="AO52"/>
          <cell r="AP52" t="str">
            <v>Yes</v>
          </cell>
          <cell r="AQ52"/>
        </row>
        <row r="53">
          <cell r="AN53"/>
          <cell r="AO53"/>
          <cell r="AP53"/>
          <cell r="AQ53"/>
        </row>
        <row r="54">
          <cell r="AN54" t="str">
            <v>Yes</v>
          </cell>
          <cell r="AO54"/>
          <cell r="AP54"/>
          <cell r="AQ54"/>
        </row>
        <row r="55">
          <cell r="AN55" t="str">
            <v>Yes</v>
          </cell>
          <cell r="AO55"/>
          <cell r="AP55"/>
          <cell r="AQ55"/>
        </row>
        <row r="56">
          <cell r="AN56" t="str">
            <v>Yes</v>
          </cell>
          <cell r="AO56"/>
          <cell r="AP56"/>
          <cell r="AQ56"/>
        </row>
        <row r="57">
          <cell r="AN57" t="str">
            <v>Yes</v>
          </cell>
          <cell r="AO57"/>
          <cell r="AP57"/>
          <cell r="AQ57"/>
        </row>
        <row r="58">
          <cell r="AN58" t="str">
            <v>Yes</v>
          </cell>
          <cell r="AO58"/>
          <cell r="AP58"/>
          <cell r="AQ58"/>
        </row>
        <row r="59">
          <cell r="AN59" t="str">
            <v>Yes</v>
          </cell>
          <cell r="AO59"/>
          <cell r="AP59"/>
          <cell r="AQ59"/>
        </row>
        <row r="60">
          <cell r="AN60" t="str">
            <v>Yes</v>
          </cell>
          <cell r="AO60"/>
          <cell r="AP60"/>
          <cell r="AQ60"/>
        </row>
        <row r="61">
          <cell r="AN61" t="str">
            <v>Yes</v>
          </cell>
          <cell r="AO61"/>
          <cell r="AP61"/>
          <cell r="AQ61"/>
        </row>
        <row r="62">
          <cell r="AN62" t="str">
            <v>Yes</v>
          </cell>
          <cell r="AO62"/>
          <cell r="AP62"/>
          <cell r="AQ62"/>
        </row>
        <row r="63">
          <cell r="AN63" t="str">
            <v>Yes</v>
          </cell>
          <cell r="AO63"/>
          <cell r="AP63"/>
          <cell r="AQ63"/>
        </row>
        <row r="64">
          <cell r="AN64" t="str">
            <v>Yes</v>
          </cell>
          <cell r="AO64"/>
          <cell r="AP64"/>
          <cell r="AQ64"/>
        </row>
        <row r="65">
          <cell r="AN65" t="str">
            <v>Yes</v>
          </cell>
          <cell r="AO65"/>
          <cell r="AP65"/>
          <cell r="AQ65"/>
        </row>
        <row r="66">
          <cell r="AN66" t="str">
            <v>Yes</v>
          </cell>
          <cell r="AO66"/>
          <cell r="AP66"/>
          <cell r="AQ66"/>
        </row>
        <row r="67">
          <cell r="AN67" t="str">
            <v>Yes</v>
          </cell>
          <cell r="AO67"/>
          <cell r="AP67"/>
          <cell r="AQ67"/>
        </row>
        <row r="68">
          <cell r="AN68" t="str">
            <v>Yes</v>
          </cell>
          <cell r="AO68"/>
          <cell r="AP68"/>
          <cell r="AQ68"/>
        </row>
        <row r="69">
          <cell r="AN69" t="str">
            <v>Yes</v>
          </cell>
          <cell r="AO69"/>
          <cell r="AP69"/>
          <cell r="AQ69"/>
        </row>
        <row r="70">
          <cell r="AN70" t="str">
            <v>Yes</v>
          </cell>
          <cell r="AO70"/>
          <cell r="AP70" t="str">
            <v>Yes</v>
          </cell>
          <cell r="AQ70"/>
        </row>
        <row r="71">
          <cell r="AN71" t="str">
            <v>Yes</v>
          </cell>
          <cell r="AO71"/>
          <cell r="AP71"/>
          <cell r="AQ71"/>
        </row>
        <row r="72">
          <cell r="AN72" t="str">
            <v>Yes</v>
          </cell>
          <cell r="AO72"/>
          <cell r="AP72"/>
          <cell r="AQ72"/>
        </row>
        <row r="73">
          <cell r="AN73" t="str">
            <v>Yes</v>
          </cell>
          <cell r="AO73"/>
          <cell r="AP73"/>
          <cell r="AQ73"/>
        </row>
        <row r="74">
          <cell r="AN74" t="str">
            <v>Yes</v>
          </cell>
          <cell r="AO74"/>
          <cell r="AP74"/>
          <cell r="AQ74" t="str">
            <v>Yes</v>
          </cell>
        </row>
        <row r="75">
          <cell r="AN75" t="str">
            <v>Yes</v>
          </cell>
          <cell r="AO75"/>
          <cell r="AP75"/>
          <cell r="AQ75" t="str">
            <v>Yes</v>
          </cell>
        </row>
        <row r="76">
          <cell r="AN76" t="str">
            <v>Yes</v>
          </cell>
          <cell r="AO76"/>
          <cell r="AP76"/>
          <cell r="AQ76" t="str">
            <v>Yes</v>
          </cell>
        </row>
        <row r="77">
          <cell r="AN77" t="str">
            <v>Yes</v>
          </cell>
          <cell r="AO77"/>
          <cell r="AP77"/>
          <cell r="AQ77" t="str">
            <v>Yes</v>
          </cell>
        </row>
        <row r="78">
          <cell r="AN78" t="str">
            <v>Yes</v>
          </cell>
          <cell r="AO78"/>
          <cell r="AP78"/>
          <cell r="AQ78" t="str">
            <v>Yes</v>
          </cell>
        </row>
        <row r="79">
          <cell r="AN79" t="str">
            <v>Yes</v>
          </cell>
          <cell r="AO79"/>
          <cell r="AP79"/>
          <cell r="AQ79" t="str">
            <v>Yes</v>
          </cell>
        </row>
        <row r="80">
          <cell r="AN80" t="str">
            <v>Yes</v>
          </cell>
          <cell r="AO80"/>
          <cell r="AP80"/>
          <cell r="AQ80" t="str">
            <v>Yes</v>
          </cell>
        </row>
        <row r="81">
          <cell r="AN81" t="str">
            <v>Yes</v>
          </cell>
          <cell r="AO81"/>
          <cell r="AP81"/>
          <cell r="AQ81" t="str">
            <v>Yes</v>
          </cell>
        </row>
        <row r="82">
          <cell r="AN82"/>
          <cell r="AO82"/>
          <cell r="AP82"/>
          <cell r="AQ82"/>
        </row>
        <row r="83">
          <cell r="AN83" t="str">
            <v>Yes</v>
          </cell>
          <cell r="AO83"/>
          <cell r="AP83"/>
          <cell r="AQ83"/>
        </row>
        <row r="84">
          <cell r="AN84"/>
          <cell r="AO84"/>
          <cell r="AP84"/>
          <cell r="AQ84"/>
        </row>
        <row r="85">
          <cell r="AN85" t="str">
            <v>Yes</v>
          </cell>
          <cell r="AO85"/>
          <cell r="AP85" t="str">
            <v>Yes</v>
          </cell>
          <cell r="AQ85" t="str">
            <v>Yes</v>
          </cell>
        </row>
        <row r="86">
          <cell r="AN86" t="str">
            <v>Yes</v>
          </cell>
          <cell r="AO86"/>
          <cell r="AP86"/>
          <cell r="AQ86"/>
        </row>
        <row r="87">
          <cell r="AN87"/>
          <cell r="AO87"/>
          <cell r="AP87"/>
          <cell r="AQ87"/>
        </row>
        <row r="88">
          <cell r="AN88" t="str">
            <v>Yes</v>
          </cell>
          <cell r="AO88"/>
          <cell r="AP88"/>
          <cell r="AQ88"/>
        </row>
        <row r="89">
          <cell r="AN89" t="str">
            <v>Yes</v>
          </cell>
          <cell r="AO89"/>
          <cell r="AP89"/>
          <cell r="AQ89"/>
        </row>
        <row r="90">
          <cell r="AN90"/>
          <cell r="AO90"/>
          <cell r="AP90" t="str">
            <v>Yes</v>
          </cell>
          <cell r="AQ90" t="str">
            <v>Yes</v>
          </cell>
        </row>
        <row r="91">
          <cell r="AN91" t="str">
            <v>Yes</v>
          </cell>
          <cell r="AO91"/>
          <cell r="AP91"/>
          <cell r="AQ91"/>
        </row>
        <row r="92">
          <cell r="AN92" t="str">
            <v>Yes</v>
          </cell>
          <cell r="AO92"/>
          <cell r="AP92"/>
          <cell r="AQ92"/>
        </row>
        <row r="93">
          <cell r="AN93" t="str">
            <v>Yes</v>
          </cell>
          <cell r="AO93"/>
          <cell r="AP93"/>
          <cell r="AQ93"/>
        </row>
        <row r="94">
          <cell r="AN94" t="str">
            <v>Yes</v>
          </cell>
          <cell r="AO94"/>
          <cell r="AP94"/>
          <cell r="AQ94"/>
        </row>
        <row r="95">
          <cell r="AN95" t="str">
            <v>Yes</v>
          </cell>
          <cell r="AO95"/>
          <cell r="AP95"/>
          <cell r="AQ95"/>
        </row>
        <row r="96">
          <cell r="AN96" t="str">
            <v>Yes</v>
          </cell>
          <cell r="AO96"/>
          <cell r="AP96"/>
          <cell r="AQ96"/>
        </row>
        <row r="97">
          <cell r="AN97"/>
          <cell r="AO97"/>
          <cell r="AP97"/>
          <cell r="AQ97"/>
        </row>
        <row r="98">
          <cell r="AN98" t="str">
            <v>Yes</v>
          </cell>
          <cell r="AO98"/>
          <cell r="AP98" t="str">
            <v>Yes</v>
          </cell>
          <cell r="AQ98" t="str">
            <v>Yes</v>
          </cell>
        </row>
        <row r="99">
          <cell r="AN99" t="str">
            <v>Yes</v>
          </cell>
          <cell r="AO99"/>
          <cell r="AP99"/>
          <cell r="AQ99"/>
        </row>
        <row r="100">
          <cell r="AN100" t="str">
            <v>Yes</v>
          </cell>
          <cell r="AO100"/>
          <cell r="AP100"/>
          <cell r="AQ100"/>
        </row>
        <row r="101">
          <cell r="AN101" t="str">
            <v>Yes</v>
          </cell>
          <cell r="AO101"/>
          <cell r="AP101"/>
          <cell r="AQ101"/>
        </row>
        <row r="102">
          <cell r="AN102" t="str">
            <v>Yes</v>
          </cell>
          <cell r="AO102"/>
          <cell r="AP102"/>
          <cell r="AQ102"/>
        </row>
        <row r="103">
          <cell r="AN103" t="str">
            <v>Yes</v>
          </cell>
          <cell r="AO103"/>
          <cell r="AP103"/>
          <cell r="AQ103"/>
        </row>
        <row r="104">
          <cell r="AN104" t="str">
            <v>Yes</v>
          </cell>
          <cell r="AO104"/>
          <cell r="AP104"/>
          <cell r="AQ104"/>
        </row>
        <row r="105">
          <cell r="AN105" t="str">
            <v>Yes</v>
          </cell>
          <cell r="AO105"/>
          <cell r="AP105"/>
          <cell r="AQ105"/>
        </row>
        <row r="106">
          <cell r="AN106"/>
          <cell r="AO106"/>
          <cell r="AP106"/>
          <cell r="AQ106" t="str">
            <v>Yes</v>
          </cell>
        </row>
        <row r="107">
          <cell r="AN107"/>
          <cell r="AO107"/>
          <cell r="AP107"/>
          <cell r="AQ107" t="str">
            <v>Yes</v>
          </cell>
        </row>
        <row r="108">
          <cell r="AN108"/>
          <cell r="AO108"/>
          <cell r="AP108"/>
          <cell r="AQ108" t="str">
            <v>Yes</v>
          </cell>
        </row>
        <row r="109">
          <cell r="AN109"/>
          <cell r="AO109"/>
          <cell r="AP109"/>
          <cell r="AQ109" t="str">
            <v>Yes</v>
          </cell>
        </row>
        <row r="110">
          <cell r="AN110"/>
          <cell r="AO110"/>
          <cell r="AP110"/>
          <cell r="AQ110" t="str">
            <v>Yes</v>
          </cell>
        </row>
        <row r="111">
          <cell r="AN111"/>
          <cell r="AO111"/>
          <cell r="AP111"/>
          <cell r="AQ111" t="str">
            <v>Yes</v>
          </cell>
        </row>
        <row r="112">
          <cell r="AN112"/>
          <cell r="AO112"/>
          <cell r="AP112"/>
          <cell r="AQ112" t="str">
            <v>Yes</v>
          </cell>
        </row>
        <row r="113">
          <cell r="AN113"/>
          <cell r="AO113"/>
          <cell r="AP113"/>
          <cell r="AQ113" t="str">
            <v>Yes</v>
          </cell>
        </row>
        <row r="114">
          <cell r="AN114" t="str">
            <v>Yes</v>
          </cell>
          <cell r="AO114"/>
          <cell r="AP114"/>
          <cell r="AQ114"/>
        </row>
        <row r="115">
          <cell r="AN115" t="str">
            <v>Yes</v>
          </cell>
          <cell r="AO115"/>
          <cell r="AP115"/>
          <cell r="AQ115"/>
        </row>
        <row r="116">
          <cell r="AN116" t="str">
            <v>Yes</v>
          </cell>
          <cell r="AO116"/>
          <cell r="AP116"/>
          <cell r="AQ116" t="str">
            <v>Yes</v>
          </cell>
        </row>
        <row r="117">
          <cell r="AN117" t="str">
            <v>Yes</v>
          </cell>
          <cell r="AO117"/>
          <cell r="AP117"/>
          <cell r="AQ117"/>
        </row>
        <row r="118">
          <cell r="AN118"/>
          <cell r="AO118"/>
          <cell r="AP118"/>
          <cell r="AQ118"/>
        </row>
        <row r="119">
          <cell r="AN119"/>
          <cell r="AO119"/>
          <cell r="AP119" t="str">
            <v>Yes</v>
          </cell>
          <cell r="AQ119"/>
        </row>
        <row r="120">
          <cell r="AN120"/>
          <cell r="AO120"/>
          <cell r="AP120" t="str">
            <v>Yes</v>
          </cell>
          <cell r="AQ120"/>
        </row>
        <row r="121">
          <cell r="AN121"/>
          <cell r="AO121"/>
          <cell r="AP121"/>
          <cell r="AQ121"/>
        </row>
        <row r="122">
          <cell r="AN122"/>
          <cell r="AO122"/>
          <cell r="AP122"/>
          <cell r="AQ122"/>
        </row>
        <row r="123">
          <cell r="AN123"/>
          <cell r="AO123"/>
          <cell r="AP123"/>
          <cell r="AQ123"/>
        </row>
        <row r="124">
          <cell r="AN124"/>
          <cell r="AO124"/>
          <cell r="AP124"/>
          <cell r="AQ124"/>
        </row>
        <row r="125">
          <cell r="AN125"/>
          <cell r="AO125"/>
          <cell r="AP125"/>
          <cell r="AQ125"/>
        </row>
        <row r="126">
          <cell r="AN126" t="str">
            <v>Yes</v>
          </cell>
          <cell r="AO126"/>
          <cell r="AP126"/>
          <cell r="AQ126"/>
        </row>
        <row r="127">
          <cell r="AN127" t="str">
            <v>Yes</v>
          </cell>
          <cell r="AO127"/>
          <cell r="AP127"/>
          <cell r="AQ127"/>
        </row>
        <row r="128">
          <cell r="AN128" t="str">
            <v>Yes</v>
          </cell>
          <cell r="AO128"/>
          <cell r="AP128"/>
          <cell r="AQ128"/>
        </row>
        <row r="129">
          <cell r="AN129" t="str">
            <v>Yes</v>
          </cell>
          <cell r="AO129"/>
          <cell r="AP129"/>
          <cell r="AQ129"/>
        </row>
        <row r="130">
          <cell r="AN130" t="str">
            <v>Yes</v>
          </cell>
          <cell r="AO130"/>
          <cell r="AP130"/>
          <cell r="AQ130"/>
        </row>
        <row r="131">
          <cell r="AN131" t="str">
            <v>Yes</v>
          </cell>
          <cell r="AO131"/>
          <cell r="AP131"/>
          <cell r="AQ131"/>
        </row>
        <row r="132">
          <cell r="AN132"/>
          <cell r="AO132"/>
          <cell r="AP132"/>
          <cell r="AQ132" t="str">
            <v>Yes</v>
          </cell>
        </row>
        <row r="133">
          <cell r="AN133" t="str">
            <v>Yes</v>
          </cell>
          <cell r="AO133"/>
          <cell r="AP133"/>
          <cell r="AQ133" t="str">
            <v>Yes</v>
          </cell>
        </row>
        <row r="134">
          <cell r="AN134" t="str">
            <v>Yes</v>
          </cell>
          <cell r="AO134"/>
          <cell r="AP134"/>
          <cell r="AQ134"/>
        </row>
        <row r="135">
          <cell r="AN135"/>
          <cell r="AO135"/>
          <cell r="AP135" t="str">
            <v>yes</v>
          </cell>
          <cell r="AQ135"/>
        </row>
        <row r="136">
          <cell r="AN136" t="str">
            <v>Yes</v>
          </cell>
          <cell r="AO136"/>
          <cell r="AP136"/>
          <cell r="AQ136"/>
        </row>
        <row r="137">
          <cell r="AN137"/>
          <cell r="AO137" t="str">
            <v>Semi</v>
          </cell>
          <cell r="AP137" t="str">
            <v>Yes</v>
          </cell>
          <cell r="AQ137"/>
        </row>
        <row r="138">
          <cell r="AN138"/>
          <cell r="AO138"/>
          <cell r="AP138"/>
          <cell r="AQ138"/>
        </row>
        <row r="139">
          <cell r="AN139" t="str">
            <v>Yes</v>
          </cell>
          <cell r="AO139"/>
          <cell r="AP139"/>
          <cell r="AQ139"/>
        </row>
        <row r="140">
          <cell r="AN140" t="str">
            <v>Yes</v>
          </cell>
          <cell r="AO140"/>
          <cell r="AP140"/>
          <cell r="AQ140"/>
        </row>
        <row r="141">
          <cell r="AN141" t="str">
            <v>Yes</v>
          </cell>
          <cell r="AO141"/>
          <cell r="AP141"/>
          <cell r="AQ141"/>
        </row>
        <row r="142">
          <cell r="AN142"/>
          <cell r="AO142"/>
          <cell r="AP142"/>
          <cell r="AQ142" t="str">
            <v>Yes</v>
          </cell>
        </row>
        <row r="143">
          <cell r="AN143" t="str">
            <v>Yes</v>
          </cell>
          <cell r="AO143"/>
          <cell r="AP143"/>
          <cell r="AQ143"/>
        </row>
        <row r="144">
          <cell r="AN144" t="str">
            <v>Yes</v>
          </cell>
          <cell r="AO144"/>
          <cell r="AP144"/>
          <cell r="AQ144"/>
        </row>
        <row r="145">
          <cell r="AN145" t="str">
            <v>Yes</v>
          </cell>
          <cell r="AO145"/>
          <cell r="AP145"/>
          <cell r="AQ145"/>
        </row>
        <row r="146">
          <cell r="AN146"/>
          <cell r="AO146"/>
          <cell r="AP146"/>
          <cell r="AQ146" t="str">
            <v>Yes</v>
          </cell>
        </row>
        <row r="147">
          <cell r="AN147"/>
          <cell r="AO147"/>
          <cell r="AP147" t="str">
            <v>Yes</v>
          </cell>
          <cell r="AQ147"/>
        </row>
        <row r="148">
          <cell r="AN148" t="str">
            <v>Yes</v>
          </cell>
          <cell r="AO148"/>
          <cell r="AP148"/>
          <cell r="AQ148"/>
        </row>
        <row r="149">
          <cell r="AN149"/>
          <cell r="AO149"/>
          <cell r="AP149" t="str">
            <v>Yes</v>
          </cell>
          <cell r="AQ149" t="str">
            <v>Yes</v>
          </cell>
        </row>
        <row r="150">
          <cell r="AN150" t="str">
            <v>Yes</v>
          </cell>
          <cell r="AO150"/>
          <cell r="AP150"/>
          <cell r="AQ150"/>
        </row>
        <row r="151">
          <cell r="AN151" t="str">
            <v>Yes</v>
          </cell>
          <cell r="AO151"/>
          <cell r="AP151"/>
          <cell r="AQ151"/>
        </row>
        <row r="152">
          <cell r="AN152" t="str">
            <v>Yes</v>
          </cell>
          <cell r="AO152"/>
          <cell r="AP152"/>
          <cell r="AQ152"/>
        </row>
        <row r="153">
          <cell r="AN153"/>
          <cell r="AO153"/>
          <cell r="AP153"/>
          <cell r="AQ153"/>
        </row>
        <row r="154">
          <cell r="AN154" t="str">
            <v>Yes</v>
          </cell>
          <cell r="AO154"/>
          <cell r="AP154"/>
          <cell r="AQ154"/>
        </row>
        <row r="155">
          <cell r="AN155" t="str">
            <v>Yes</v>
          </cell>
          <cell r="AO155"/>
          <cell r="AP155"/>
          <cell r="AQ155"/>
        </row>
        <row r="156">
          <cell r="AN156" t="str">
            <v>Yes</v>
          </cell>
          <cell r="AO156"/>
          <cell r="AP156"/>
          <cell r="AQ156" t="str">
            <v>Yes</v>
          </cell>
        </row>
        <row r="157">
          <cell r="AN157" t="str">
            <v>Yes</v>
          </cell>
          <cell r="AO157"/>
          <cell r="AP157"/>
          <cell r="AQ157"/>
        </row>
        <row r="158">
          <cell r="AN158" t="str">
            <v>Yes</v>
          </cell>
          <cell r="AO158"/>
          <cell r="AP158"/>
          <cell r="AQ158"/>
        </row>
        <row r="159">
          <cell r="AN159" t="str">
            <v>Yes</v>
          </cell>
          <cell r="AO159"/>
          <cell r="AP159"/>
          <cell r="AQ159"/>
        </row>
        <row r="160">
          <cell r="AN160" t="str">
            <v>Yes</v>
          </cell>
          <cell r="AO160"/>
          <cell r="AP160"/>
          <cell r="AQ160"/>
        </row>
        <row r="161">
          <cell r="AN161" t="str">
            <v>Yes</v>
          </cell>
          <cell r="AO161"/>
          <cell r="AP161"/>
          <cell r="AQ161"/>
        </row>
        <row r="162">
          <cell r="AN162" t="str">
            <v>Yes</v>
          </cell>
          <cell r="AO162"/>
          <cell r="AP162"/>
          <cell r="AQ162"/>
        </row>
        <row r="163">
          <cell r="AN163" t="str">
            <v>Yes</v>
          </cell>
          <cell r="AO163"/>
          <cell r="AP163"/>
          <cell r="AQ163"/>
        </row>
        <row r="164">
          <cell r="AN164"/>
          <cell r="AO164"/>
          <cell r="AP164" t="str">
            <v>Yes</v>
          </cell>
          <cell r="AQ164"/>
        </row>
        <row r="165">
          <cell r="AN165" t="str">
            <v>Yes</v>
          </cell>
          <cell r="AO165"/>
          <cell r="AP165"/>
          <cell r="AQ165"/>
        </row>
        <row r="166">
          <cell r="AN166" t="str">
            <v>Yes</v>
          </cell>
          <cell r="AO166"/>
          <cell r="AP166"/>
          <cell r="AQ166"/>
        </row>
        <row r="167">
          <cell r="AN167"/>
          <cell r="AO167"/>
          <cell r="AP167"/>
          <cell r="AQ167" t="str">
            <v>Yes</v>
          </cell>
        </row>
        <row r="168">
          <cell r="AN168" t="str">
            <v>Yes</v>
          </cell>
          <cell r="AO168"/>
          <cell r="AP168"/>
          <cell r="AQ168"/>
        </row>
        <row r="169">
          <cell r="AN169" t="str">
            <v>Yes</v>
          </cell>
          <cell r="AO169"/>
          <cell r="AP169"/>
          <cell r="AQ169"/>
        </row>
        <row r="170">
          <cell r="AN170" t="str">
            <v>Yes</v>
          </cell>
          <cell r="AO170"/>
          <cell r="AP170"/>
          <cell r="AQ170"/>
        </row>
        <row r="171">
          <cell r="AN171" t="str">
            <v>Yes</v>
          </cell>
          <cell r="AO171"/>
          <cell r="AP171"/>
          <cell r="AQ171"/>
        </row>
        <row r="172">
          <cell r="AN172" t="str">
            <v>Yes</v>
          </cell>
          <cell r="AO172"/>
          <cell r="AP172"/>
          <cell r="AQ172"/>
        </row>
        <row r="173">
          <cell r="AN173" t="str">
            <v>Yes</v>
          </cell>
          <cell r="AO173"/>
          <cell r="AP173"/>
          <cell r="AQ173"/>
        </row>
        <row r="174">
          <cell r="AN174" t="str">
            <v>Yes</v>
          </cell>
          <cell r="AO174"/>
          <cell r="AP174"/>
          <cell r="AQ174"/>
        </row>
        <row r="175">
          <cell r="AN175" t="str">
            <v>Yes</v>
          </cell>
          <cell r="AO175"/>
          <cell r="AP175"/>
          <cell r="AQ175"/>
        </row>
        <row r="177">
          <cell r="AN177" t="str">
            <v>Yes</v>
          </cell>
          <cell r="AO177"/>
          <cell r="AP177"/>
          <cell r="AQ177"/>
        </row>
        <row r="178">
          <cell r="AN178" t="str">
            <v>Yes</v>
          </cell>
          <cell r="AO178"/>
          <cell r="AP178" t="str">
            <v>Yes</v>
          </cell>
          <cell r="AQ178"/>
        </row>
        <row r="179">
          <cell r="AN179" t="str">
            <v>Yes</v>
          </cell>
          <cell r="AO179"/>
          <cell r="AP179"/>
          <cell r="AQ179"/>
        </row>
        <row r="180">
          <cell r="AN180" t="str">
            <v>Yes</v>
          </cell>
          <cell r="AO180"/>
          <cell r="AP180"/>
          <cell r="AQ180"/>
        </row>
        <row r="181">
          <cell r="AN181" t="str">
            <v>Yes</v>
          </cell>
          <cell r="AO181"/>
          <cell r="AP181"/>
          <cell r="AQ181"/>
        </row>
        <row r="182">
          <cell r="AN182" t="str">
            <v>Yes</v>
          </cell>
          <cell r="AO182"/>
          <cell r="AP182"/>
          <cell r="AQ182"/>
        </row>
        <row r="183">
          <cell r="AN183" t="str">
            <v>Yes</v>
          </cell>
          <cell r="AO183"/>
          <cell r="AP183" t="str">
            <v>Yes</v>
          </cell>
          <cell r="AQ183"/>
        </row>
        <row r="184">
          <cell r="AN184" t="str">
            <v>Yes</v>
          </cell>
          <cell r="AO184"/>
          <cell r="AP184"/>
          <cell r="AQ184"/>
        </row>
        <row r="185">
          <cell r="AN185" t="str">
            <v>Yes</v>
          </cell>
          <cell r="AO185"/>
          <cell r="AP185"/>
          <cell r="AQ185"/>
        </row>
        <row r="186">
          <cell r="AN186" t="str">
            <v>Yes</v>
          </cell>
          <cell r="AO186"/>
          <cell r="AP186"/>
          <cell r="AQ186"/>
        </row>
        <row r="188">
          <cell r="AN188" t="str">
            <v>Yes</v>
          </cell>
          <cell r="AO188"/>
          <cell r="AP188"/>
          <cell r="AQ188"/>
        </row>
        <row r="189">
          <cell r="AN189" t="str">
            <v>Yes</v>
          </cell>
          <cell r="AO189"/>
          <cell r="AP189"/>
          <cell r="AQ189"/>
        </row>
        <row r="190">
          <cell r="AN190" t="str">
            <v>Yes</v>
          </cell>
          <cell r="AO190"/>
          <cell r="AP190"/>
          <cell r="AQ190"/>
        </row>
        <row r="191">
          <cell r="AN191" t="str">
            <v>Yes</v>
          </cell>
          <cell r="AO191"/>
          <cell r="AP191"/>
          <cell r="AQ191"/>
        </row>
        <row r="192">
          <cell r="AN192" t="str">
            <v>Yes</v>
          </cell>
          <cell r="AO192"/>
          <cell r="AP192"/>
          <cell r="AQ192"/>
        </row>
        <row r="193">
          <cell r="AN193" t="str">
            <v>Yes</v>
          </cell>
          <cell r="AO193"/>
          <cell r="AP193"/>
          <cell r="AQ193" t="str">
            <v>Yes</v>
          </cell>
        </row>
        <row r="194">
          <cell r="AN194" t="str">
            <v>Yes</v>
          </cell>
          <cell r="AO194"/>
          <cell r="AP194" t="str">
            <v>Yes</v>
          </cell>
          <cell r="AQ194" t="str">
            <v>Yes</v>
          </cell>
        </row>
        <row r="195">
          <cell r="AN195" t="str">
            <v>Yes</v>
          </cell>
          <cell r="AO195"/>
          <cell r="AP195"/>
          <cell r="AQ195" t="str">
            <v>Yes</v>
          </cell>
        </row>
        <row r="196">
          <cell r="AN196" t="str">
            <v>Yes</v>
          </cell>
          <cell r="AO196"/>
          <cell r="AP196"/>
          <cell r="AQ196" t="str">
            <v>Yes</v>
          </cell>
        </row>
        <row r="197">
          <cell r="AN197" t="str">
            <v>Yes</v>
          </cell>
          <cell r="AO197"/>
          <cell r="AP197"/>
          <cell r="AQ197" t="str">
            <v>Yes</v>
          </cell>
        </row>
        <row r="198">
          <cell r="AN198" t="str">
            <v>Yes</v>
          </cell>
          <cell r="AO198"/>
          <cell r="AP198"/>
          <cell r="AQ198" t="str">
            <v>Yes</v>
          </cell>
        </row>
        <row r="199">
          <cell r="AN199" t="str">
            <v>Yes</v>
          </cell>
          <cell r="AO199"/>
          <cell r="AP199"/>
          <cell r="AQ199" t="str">
            <v>Yes</v>
          </cell>
        </row>
        <row r="200">
          <cell r="AN200" t="str">
            <v>Yes</v>
          </cell>
          <cell r="AO200"/>
          <cell r="AP200"/>
          <cell r="AQ200" t="str">
            <v>Yes</v>
          </cell>
        </row>
        <row r="201">
          <cell r="AN201" t="str">
            <v>Yes</v>
          </cell>
          <cell r="AO201"/>
          <cell r="AP201"/>
          <cell r="AQ201" t="str">
            <v>Yes</v>
          </cell>
        </row>
        <row r="202">
          <cell r="AN202" t="str">
            <v>Yes</v>
          </cell>
          <cell r="AO202"/>
          <cell r="AP202"/>
          <cell r="AQ202" t="str">
            <v>Yes</v>
          </cell>
        </row>
        <row r="203">
          <cell r="AN203"/>
          <cell r="AO203"/>
          <cell r="AP203"/>
          <cell r="AQ203"/>
        </row>
        <row r="204">
          <cell r="AN204" t="str">
            <v>Yes</v>
          </cell>
          <cell r="AO204"/>
          <cell r="AP204"/>
          <cell r="AQ204"/>
        </row>
        <row r="205">
          <cell r="AN205" t="str">
            <v>Yes</v>
          </cell>
          <cell r="AO205"/>
          <cell r="AP205"/>
          <cell r="AQ205"/>
        </row>
        <row r="206">
          <cell r="AN206" t="str">
            <v>Yes</v>
          </cell>
          <cell r="AO206"/>
          <cell r="AP206"/>
          <cell r="AQ206"/>
        </row>
        <row r="207">
          <cell r="AN207" t="str">
            <v>Yes</v>
          </cell>
          <cell r="AO207"/>
          <cell r="AP207"/>
          <cell r="AQ207"/>
        </row>
        <row r="208">
          <cell r="AN208" t="str">
            <v>Yes</v>
          </cell>
          <cell r="AO208"/>
          <cell r="AP208"/>
          <cell r="AQ208"/>
        </row>
        <row r="209">
          <cell r="AN209" t="str">
            <v>Yes</v>
          </cell>
          <cell r="AO209"/>
          <cell r="AP209"/>
          <cell r="AQ209"/>
        </row>
        <row r="210">
          <cell r="AN210"/>
          <cell r="AO210"/>
          <cell r="AP210"/>
          <cell r="AQ210"/>
        </row>
        <row r="211">
          <cell r="AN211"/>
          <cell r="AO211"/>
          <cell r="AP211" t="str">
            <v>Yes</v>
          </cell>
          <cell r="AQ211"/>
        </row>
        <row r="212">
          <cell r="AN212"/>
          <cell r="AO212"/>
          <cell r="AP212"/>
          <cell r="AQ212" t="str">
            <v>Yes</v>
          </cell>
        </row>
        <row r="213">
          <cell r="AN213"/>
          <cell r="AO213"/>
          <cell r="AP213"/>
          <cell r="AQ213"/>
        </row>
        <row r="214">
          <cell r="AN214"/>
          <cell r="AO214"/>
          <cell r="AP214"/>
          <cell r="AQ214"/>
        </row>
        <row r="215">
          <cell r="AN215"/>
          <cell r="AO215"/>
          <cell r="AP215"/>
          <cell r="AQ215"/>
        </row>
        <row r="216">
          <cell r="AN216"/>
          <cell r="AO216"/>
          <cell r="AP216"/>
          <cell r="AQ216"/>
        </row>
        <row r="217">
          <cell r="AN217"/>
          <cell r="AO217"/>
          <cell r="AP217"/>
          <cell r="AQ217"/>
        </row>
        <row r="218">
          <cell r="AN218"/>
          <cell r="AO218"/>
          <cell r="AP218"/>
          <cell r="AQ218"/>
        </row>
        <row r="219">
          <cell r="AN219"/>
          <cell r="AO219"/>
          <cell r="AP219"/>
          <cell r="AQ219"/>
        </row>
        <row r="220">
          <cell r="AN220"/>
          <cell r="AO220"/>
          <cell r="AP220"/>
          <cell r="AQ220"/>
        </row>
        <row r="221">
          <cell r="AN221"/>
          <cell r="AO221"/>
          <cell r="AP221"/>
          <cell r="AQ221"/>
        </row>
        <row r="222">
          <cell r="AN222"/>
          <cell r="AO222"/>
          <cell r="AP222"/>
          <cell r="AQ222"/>
        </row>
        <row r="223">
          <cell r="AN223"/>
          <cell r="AO223"/>
          <cell r="AP223"/>
          <cell r="AQ223"/>
        </row>
        <row r="224">
          <cell r="AN224" t="str">
            <v>Yes</v>
          </cell>
          <cell r="AO224"/>
          <cell r="AP224" t="str">
            <v>Yes</v>
          </cell>
          <cell r="AQ224" t="str">
            <v>Yes</v>
          </cell>
        </row>
        <row r="225">
          <cell r="AN225"/>
          <cell r="AO225" t="str">
            <v>yes</v>
          </cell>
          <cell r="AP225" t="str">
            <v>Yes</v>
          </cell>
          <cell r="AQ225"/>
        </row>
        <row r="226">
          <cell r="AN226" t="str">
            <v>Yes</v>
          </cell>
          <cell r="AO226"/>
          <cell r="AP226" t="str">
            <v>Yes</v>
          </cell>
          <cell r="AQ226" t="str">
            <v>Yes</v>
          </cell>
        </row>
        <row r="227">
          <cell r="AN227" t="str">
            <v>Yes</v>
          </cell>
          <cell r="AO227"/>
          <cell r="AP227" t="str">
            <v>Yes</v>
          </cell>
          <cell r="AQ227" t="str">
            <v>Yes</v>
          </cell>
        </row>
        <row r="228">
          <cell r="AN228" t="str">
            <v>Yes</v>
          </cell>
          <cell r="AO228" t="str">
            <v>yes</v>
          </cell>
          <cell r="AP228"/>
          <cell r="AQ228" t="str">
            <v>Yes</v>
          </cell>
        </row>
        <row r="229">
          <cell r="AN229"/>
          <cell r="AO229" t="str">
            <v>semi</v>
          </cell>
          <cell r="AP229" t="str">
            <v>Yes</v>
          </cell>
          <cell r="AQ229" t="str">
            <v>Yes</v>
          </cell>
        </row>
        <row r="230">
          <cell r="AN230" t="str">
            <v>Yes</v>
          </cell>
          <cell r="AO230" t="str">
            <v>yes</v>
          </cell>
          <cell r="AP230" t="str">
            <v>Yes</v>
          </cell>
          <cell r="AQ230" t="str">
            <v>Yes</v>
          </cell>
        </row>
        <row r="231">
          <cell r="AN231"/>
          <cell r="AO231" t="str">
            <v>semi</v>
          </cell>
          <cell r="AP231"/>
          <cell r="AQ231" t="str">
            <v>Yes</v>
          </cell>
        </row>
        <row r="232">
          <cell r="AN232"/>
          <cell r="AO232" t="str">
            <v>semi</v>
          </cell>
          <cell r="AP232"/>
          <cell r="AQ232"/>
        </row>
        <row r="233">
          <cell r="AN233" t="str">
            <v>Yes</v>
          </cell>
          <cell r="AO233"/>
          <cell r="AP233"/>
          <cell r="AQ233"/>
        </row>
        <row r="234">
          <cell r="AN234"/>
          <cell r="AO234" t="str">
            <v>semi</v>
          </cell>
          <cell r="AP234"/>
          <cell r="AQ234"/>
        </row>
        <row r="235">
          <cell r="AN235" t="str">
            <v>Yes</v>
          </cell>
          <cell r="AO235"/>
          <cell r="AP235"/>
          <cell r="AQ235"/>
        </row>
        <row r="236">
          <cell r="AN236" t="str">
            <v>Yes</v>
          </cell>
          <cell r="AO236"/>
          <cell r="AP236"/>
          <cell r="AQ236"/>
        </row>
        <row r="237">
          <cell r="AN237" t="str">
            <v>Yes</v>
          </cell>
          <cell r="AO237" t="str">
            <v>semi</v>
          </cell>
          <cell r="AP237"/>
          <cell r="AQ237"/>
        </row>
        <row r="238">
          <cell r="AN238"/>
          <cell r="AO238"/>
          <cell r="AP238"/>
          <cell r="AQ238"/>
        </row>
        <row r="239">
          <cell r="AN239"/>
          <cell r="AO239" t="str">
            <v>semi</v>
          </cell>
          <cell r="AP239"/>
          <cell r="AQ239"/>
        </row>
        <row r="240">
          <cell r="AN240" t="str">
            <v>Yes</v>
          </cell>
          <cell r="AO240"/>
          <cell r="AP240"/>
          <cell r="AQ240"/>
        </row>
        <row r="241">
          <cell r="AN241" t="str">
            <v>Yes</v>
          </cell>
          <cell r="AO241"/>
          <cell r="AP241"/>
          <cell r="AQ241"/>
        </row>
        <row r="242">
          <cell r="AN242"/>
          <cell r="AO242" t="str">
            <v>semi</v>
          </cell>
          <cell r="AP242"/>
          <cell r="AQ242"/>
        </row>
        <row r="243">
          <cell r="AN243" t="str">
            <v>Yes</v>
          </cell>
          <cell r="AO243"/>
          <cell r="AP243"/>
          <cell r="AQ243"/>
        </row>
        <row r="244">
          <cell r="AN244"/>
          <cell r="AO244"/>
          <cell r="AP244"/>
          <cell r="AQ244"/>
        </row>
        <row r="245">
          <cell r="AN245"/>
          <cell r="AO245"/>
          <cell r="AP245"/>
          <cell r="AQ245"/>
        </row>
        <row r="246">
          <cell r="AN246"/>
          <cell r="AO246"/>
          <cell r="AP246"/>
          <cell r="AQ246"/>
        </row>
        <row r="247">
          <cell r="AN247"/>
          <cell r="AO247"/>
          <cell r="AP247"/>
          <cell r="AQ247"/>
        </row>
        <row r="248">
          <cell r="AN248"/>
          <cell r="AO248"/>
          <cell r="AP248"/>
          <cell r="AQ248"/>
        </row>
        <row r="249">
          <cell r="AN249" t="str">
            <v>Yes</v>
          </cell>
          <cell r="AO249" t="str">
            <v>yes</v>
          </cell>
          <cell r="AP249"/>
          <cell r="AQ249"/>
        </row>
        <row r="250">
          <cell r="AN250"/>
          <cell r="AO250"/>
          <cell r="AP250"/>
          <cell r="AQ250" t="str">
            <v>Yes</v>
          </cell>
        </row>
        <row r="251">
          <cell r="AN251"/>
          <cell r="AO251"/>
          <cell r="AP251"/>
          <cell r="AQ251" t="str">
            <v>Yes</v>
          </cell>
        </row>
        <row r="252">
          <cell r="AN252"/>
          <cell r="AO252"/>
          <cell r="AP252"/>
          <cell r="AQ252" t="str">
            <v>Yes</v>
          </cell>
        </row>
        <row r="253">
          <cell r="AN253"/>
          <cell r="AO253"/>
          <cell r="AP253"/>
          <cell r="AQ253" t="str">
            <v>Yes</v>
          </cell>
        </row>
        <row r="254">
          <cell r="AN254"/>
          <cell r="AO254" t="str">
            <v>Yes</v>
          </cell>
          <cell r="AP254"/>
          <cell r="AQ254"/>
        </row>
        <row r="255">
          <cell r="AN255" t="str">
            <v>yes</v>
          </cell>
          <cell r="AO255" t="str">
            <v>Yes</v>
          </cell>
          <cell r="AP255"/>
          <cell r="AQ255"/>
        </row>
        <row r="256">
          <cell r="AN256" t="str">
            <v>yes</v>
          </cell>
          <cell r="AO256" t="str">
            <v>Yes</v>
          </cell>
          <cell r="AP256"/>
          <cell r="AQ256"/>
        </row>
        <row r="257">
          <cell r="AN257"/>
          <cell r="AO257" t="str">
            <v>Yes</v>
          </cell>
          <cell r="AP257"/>
          <cell r="AQ257"/>
        </row>
        <row r="258">
          <cell r="AN258" t="str">
            <v>yes</v>
          </cell>
          <cell r="AO258" t="str">
            <v>Yes</v>
          </cell>
          <cell r="AP258"/>
          <cell r="AQ258"/>
        </row>
        <row r="259">
          <cell r="AN259" t="str">
            <v>yes</v>
          </cell>
          <cell r="AO259" t="str">
            <v>Yes</v>
          </cell>
          <cell r="AP259"/>
          <cell r="AQ259"/>
        </row>
        <row r="260">
          <cell r="AN260" t="str">
            <v>yes</v>
          </cell>
          <cell r="AO260" t="str">
            <v>Yes</v>
          </cell>
          <cell r="AP260"/>
          <cell r="AQ260"/>
        </row>
        <row r="261">
          <cell r="AN261"/>
          <cell r="AO261" t="str">
            <v>Yes</v>
          </cell>
          <cell r="AP261"/>
          <cell r="AQ261"/>
        </row>
        <row r="262">
          <cell r="AN262"/>
          <cell r="AO262"/>
          <cell r="AP262"/>
          <cell r="AQ262"/>
        </row>
        <row r="263">
          <cell r="AN263" t="str">
            <v>Yes</v>
          </cell>
          <cell r="AO263"/>
          <cell r="AP263"/>
          <cell r="AQ263"/>
        </row>
        <row r="264">
          <cell r="AN264"/>
          <cell r="AO264"/>
          <cell r="AP264"/>
          <cell r="AQ264"/>
        </row>
        <row r="265">
          <cell r="AN265" t="str">
            <v>Yes</v>
          </cell>
          <cell r="AO265"/>
          <cell r="AP265"/>
          <cell r="AQ265"/>
        </row>
        <row r="266">
          <cell r="AN266" t="str">
            <v>Yes</v>
          </cell>
          <cell r="AO266"/>
          <cell r="AP266"/>
          <cell r="AQ266"/>
        </row>
        <row r="267">
          <cell r="AN267" t="str">
            <v>Yes</v>
          </cell>
          <cell r="AO267"/>
          <cell r="AP267"/>
          <cell r="AQ267"/>
        </row>
        <row r="268">
          <cell r="AN268"/>
          <cell r="AO268"/>
          <cell r="AP268"/>
          <cell r="AQ268"/>
        </row>
        <row r="269">
          <cell r="AN269" t="str">
            <v>Yes</v>
          </cell>
          <cell r="AO269"/>
          <cell r="AP269"/>
          <cell r="AQ269"/>
        </row>
        <row r="270">
          <cell r="AN270" t="str">
            <v>Yes</v>
          </cell>
          <cell r="AO270"/>
          <cell r="AP270"/>
          <cell r="AQ270"/>
        </row>
        <row r="271">
          <cell r="AN271" t="str">
            <v>Yes</v>
          </cell>
          <cell r="AO271"/>
          <cell r="AP271"/>
          <cell r="AQ271"/>
        </row>
        <row r="272">
          <cell r="AN272" t="str">
            <v>Yes</v>
          </cell>
          <cell r="AO272"/>
          <cell r="AP272"/>
          <cell r="AQ272"/>
        </row>
        <row r="273">
          <cell r="AN273" t="str">
            <v>Yes</v>
          </cell>
          <cell r="AO273"/>
          <cell r="AP273"/>
          <cell r="AQ273"/>
        </row>
        <row r="274">
          <cell r="AN274"/>
          <cell r="AO274"/>
          <cell r="AP274"/>
          <cell r="AQ274"/>
        </row>
        <row r="275">
          <cell r="AN275"/>
          <cell r="AO275"/>
          <cell r="AP275"/>
          <cell r="AQ275"/>
        </row>
        <row r="276">
          <cell r="AN276"/>
          <cell r="AO276"/>
          <cell r="AP276"/>
          <cell r="AQ276"/>
        </row>
        <row r="277">
          <cell r="AN277"/>
          <cell r="AO277"/>
          <cell r="AP277"/>
          <cell r="AQ277"/>
        </row>
        <row r="278">
          <cell r="AN278" t="str">
            <v>Yes</v>
          </cell>
          <cell r="AO278"/>
          <cell r="AP278"/>
          <cell r="AQ278"/>
        </row>
        <row r="279">
          <cell r="AN279" t="str">
            <v>Yes</v>
          </cell>
          <cell r="AO279"/>
          <cell r="AP279"/>
          <cell r="AQ279"/>
        </row>
        <row r="280">
          <cell r="AN280" t="str">
            <v>Yes</v>
          </cell>
          <cell r="AO280" t="str">
            <v>yes</v>
          </cell>
          <cell r="AP280"/>
          <cell r="AQ280" t="str">
            <v>Yes</v>
          </cell>
        </row>
        <row r="281">
          <cell r="AN281" t="str">
            <v>Yes</v>
          </cell>
          <cell r="AO281" t="str">
            <v>yes</v>
          </cell>
          <cell r="AP281"/>
          <cell r="AQ281" t="str">
            <v>Yes</v>
          </cell>
        </row>
        <row r="282">
          <cell r="AN282"/>
          <cell r="AO282"/>
          <cell r="AP282"/>
          <cell r="AQ282"/>
        </row>
        <row r="283">
          <cell r="AN283"/>
          <cell r="AO283"/>
          <cell r="AP283"/>
          <cell r="AQ283"/>
        </row>
        <row r="284">
          <cell r="AN284"/>
          <cell r="AO284"/>
          <cell r="AP284"/>
          <cell r="AQ284"/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Variety Info 2018"/>
      <sheetName val="30mm Enter"/>
      <sheetName val="30mmRd"/>
      <sheetName val="48th 2.5 Enter"/>
      <sheetName val="48th 2.5 Read"/>
      <sheetName val="Fall 2.5 Enter"/>
      <sheetName val="Fall 2.5 Read"/>
      <sheetName val="48th Quart enter "/>
      <sheetName val="48th quart Read"/>
      <sheetName val="elle avail 17-18"/>
      <sheetName val="2.5 avail 17-18"/>
      <sheetName val="Quart 17-18"/>
      <sheetName val="56th 1 Gal 17-18"/>
      <sheetName val="69th 1&amp;2G 08-31-17"/>
      <sheetName val="72nd Prefin 17-18"/>
      <sheetName val="72 Map and proj 2017"/>
      <sheetName val="48th 2.5&quot; Winter Map "/>
      <sheetName val="69th 1 G Frcst 17-18"/>
      <sheetName val="69th 2&amp;5G frcst 17-18"/>
      <sheetName val="69th 2Gal Act 16-17"/>
      <sheetName val="72ndAct 16-17 "/>
      <sheetName val="Inventory sheet"/>
      <sheetName val="Pricing 2014-2015"/>
      <sheetName val="Tags 2017-2018"/>
      <sheetName val="Tags for 2018"/>
      <sheetName val="Clematis Seedlings"/>
      <sheetName val="cutting worksheet"/>
      <sheetName val="hormone Root spd"/>
      <sheetName val="prod notes 5 yr"/>
      <sheetName val="seedling stat&amp;evaluat2011"/>
      <sheetName val="Trial Garden"/>
      <sheetName val="Planting Girls"/>
      <sheetName val="Variety Ratings"/>
      <sheetName val="69th 2017 orders"/>
      <sheetName val="Planting lists"/>
      <sheetName val="planning notes 5 yr"/>
      <sheetName val="2 Gallon 18-19"/>
      <sheetName val="Quart 18-19"/>
      <sheetName val="1 Gal 18-19"/>
      <sheetName val="1Gal Chain 18-19 avail"/>
      <sheetName val="Prefinish 1 Gal 18-19"/>
      <sheetName val="Elle avail 18-19"/>
      <sheetName val="2.5&quot; avail 18-19"/>
      <sheetName val="clear 19 reserve"/>
      <sheetName val="56th 1 Gal 18-19"/>
      <sheetName val="69th&amp;72nd 1&amp;2G 08-19 Frcst"/>
      <sheetName val="72 Map and proj 2018"/>
      <sheetName val="tags for 2019"/>
    </sheetNames>
    <sheetDataSet>
      <sheetData sheetId="0" refreshError="1">
        <row r="5">
          <cell r="V5" t="str">
            <v>Flower color</v>
          </cell>
          <cell r="W5" t="str">
            <v>Flower Size</v>
          </cell>
          <cell r="X5" t="str">
            <v>Flowering Period</v>
          </cell>
          <cell r="Y5" t="str">
            <v>Mature Height</v>
          </cell>
          <cell r="Z5" t="str">
            <v>Group</v>
          </cell>
          <cell r="AA5" t="str">
            <v>USDA Zone</v>
          </cell>
          <cell r="AB5" t="str">
            <v>Suitable For Container</v>
          </cell>
          <cell r="AC5" t="str">
            <v>Ever-green</v>
          </cell>
          <cell r="AD5" t="str">
            <v xml:space="preserve">Fragrant </v>
          </cell>
          <cell r="AE5" t="str">
            <v>Suitable Ground Cover</v>
          </cell>
        </row>
        <row r="6"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6">
          <cell r="A226" t="str">
            <v>Hydrangea Pet. Miranda</v>
          </cell>
        </row>
        <row r="227">
          <cell r="A227" t="str">
            <v xml:space="preserve">Hydrandea Petiolaris 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5">
          <cell r="A275" t="str">
            <v>Rose Westerland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K7" t="str">
            <v>Red</v>
          </cell>
          <cell r="P7" t="str">
            <v>5-7" (12-18cm)</v>
          </cell>
          <cell r="S7" t="str">
            <v>June - September</v>
          </cell>
          <cell r="V7" t="str">
            <v>6-8' (2-2.5m)</v>
          </cell>
          <cell r="AF7" t="str">
            <v>C</v>
          </cell>
          <cell r="AK7">
            <v>3</v>
          </cell>
        </row>
        <row r="8">
          <cell r="K8" t="str">
            <v>Pink</v>
          </cell>
          <cell r="P8" t="str">
            <v>1-2" (3-5cm)</v>
          </cell>
          <cell r="S8" t="str">
            <v>April - May</v>
          </cell>
          <cell r="V8" t="str">
            <v>6-8' (2-2.5m)</v>
          </cell>
          <cell r="AF8" t="str">
            <v>A</v>
          </cell>
          <cell r="AK8">
            <v>3</v>
          </cell>
        </row>
        <row r="9">
          <cell r="K9" t="str">
            <v>Blue</v>
          </cell>
          <cell r="P9" t="str">
            <v>1-2" (3-5cm)</v>
          </cell>
          <cell r="S9" t="str">
            <v>April - May</v>
          </cell>
          <cell r="V9" t="str">
            <v>6-8' (2-2.5m)</v>
          </cell>
          <cell r="AF9" t="str">
            <v>A</v>
          </cell>
          <cell r="AK9">
            <v>3</v>
          </cell>
        </row>
        <row r="10">
          <cell r="K10" t="str">
            <v>Purple</v>
          </cell>
          <cell r="P10" t="str">
            <v>1-2" (3-5cm)</v>
          </cell>
          <cell r="S10" t="str">
            <v>April - May</v>
          </cell>
          <cell r="V10" t="str">
            <v>6-8' (2-2.5m)</v>
          </cell>
          <cell r="AF10" t="str">
            <v>A</v>
          </cell>
          <cell r="AK10">
            <v>3</v>
          </cell>
        </row>
        <row r="11">
          <cell r="K11" t="str">
            <v>Blue</v>
          </cell>
          <cell r="P11" t="str">
            <v>1-2" (3-5cm)</v>
          </cell>
          <cell r="S11" t="str">
            <v>April - May</v>
          </cell>
          <cell r="V11" t="str">
            <v>6-8' (2-2.5m)</v>
          </cell>
          <cell r="AF11" t="str">
            <v>A</v>
          </cell>
          <cell r="AK11">
            <v>3</v>
          </cell>
        </row>
        <row r="12">
          <cell r="K12" t="str">
            <v>Pink</v>
          </cell>
          <cell r="P12" t="str">
            <v>1-2" (3-5cm)</v>
          </cell>
          <cell r="S12" t="str">
            <v>April - May</v>
          </cell>
          <cell r="V12" t="str">
            <v>8-10'(2.4-3m)</v>
          </cell>
          <cell r="AF12" t="str">
            <v>A</v>
          </cell>
          <cell r="AK12">
            <v>3</v>
          </cell>
        </row>
        <row r="13">
          <cell r="K13" t="str">
            <v>Red</v>
          </cell>
          <cell r="P13" t="str">
            <v>1-2" (3-5cm)</v>
          </cell>
          <cell r="S13" t="str">
            <v>April - May</v>
          </cell>
          <cell r="V13" t="str">
            <v>6-8' (2-2.5m)</v>
          </cell>
          <cell r="AF13" t="str">
            <v>A</v>
          </cell>
          <cell r="AK13">
            <v>3</v>
          </cell>
        </row>
        <row r="14">
          <cell r="K14" t="str">
            <v>Blue</v>
          </cell>
          <cell r="P14" t="str">
            <v>1-2" (3-5cm)</v>
          </cell>
          <cell r="S14" t="str">
            <v>April - May</v>
          </cell>
          <cell r="V14" t="str">
            <v>6-8' (2-2.5m)</v>
          </cell>
          <cell r="AF14" t="str">
            <v>A</v>
          </cell>
          <cell r="AK14">
            <v>3</v>
          </cell>
        </row>
        <row r="15">
          <cell r="K15" t="str">
            <v>Pink</v>
          </cell>
          <cell r="P15" t="str">
            <v>1-2" (3-5cm)</v>
          </cell>
          <cell r="S15" t="str">
            <v>April - May</v>
          </cell>
          <cell r="V15" t="str">
            <v>6-8' (2-2.5m)</v>
          </cell>
          <cell r="AF15" t="str">
            <v>A</v>
          </cell>
          <cell r="AK15">
            <v>3</v>
          </cell>
        </row>
        <row r="16">
          <cell r="K16" t="str">
            <v>Blue</v>
          </cell>
          <cell r="P16" t="str">
            <v>3-4" (8-10cm)</v>
          </cell>
          <cell r="S16" t="str">
            <v>June - September</v>
          </cell>
          <cell r="V16" t="str">
            <v>2-4' (0.5-1.5m)</v>
          </cell>
          <cell r="AF16" t="str">
            <v>C</v>
          </cell>
          <cell r="AK16">
            <v>3</v>
          </cell>
        </row>
        <row r="17">
          <cell r="K17" t="str">
            <v>Pink</v>
          </cell>
          <cell r="P17" t="str">
            <v>1-2" (3-5cm)</v>
          </cell>
          <cell r="S17" t="str">
            <v>March - April</v>
          </cell>
          <cell r="V17" t="str">
            <v>15-25' (4.5-8m)</v>
          </cell>
          <cell r="AF17" t="str">
            <v>A</v>
          </cell>
          <cell r="AK17">
            <v>7</v>
          </cell>
        </row>
        <row r="18">
          <cell r="K18" t="str">
            <v>White</v>
          </cell>
          <cell r="P18" t="str">
            <v>1-2" (3-5cm)</v>
          </cell>
          <cell r="S18" t="str">
            <v>March - April</v>
          </cell>
          <cell r="V18" t="str">
            <v>15-25' (4.5-8m)</v>
          </cell>
          <cell r="AF18" t="str">
            <v>A</v>
          </cell>
          <cell r="AK18">
            <v>7</v>
          </cell>
        </row>
        <row r="19">
          <cell r="K19" t="str">
            <v>Pink</v>
          </cell>
          <cell r="P19" t="str">
            <v>6-8" (15-20cm)</v>
          </cell>
          <cell r="S19" t="str">
            <v>May, June &amp; Sept</v>
          </cell>
          <cell r="V19" t="str">
            <v>6-9' (2-3m)</v>
          </cell>
          <cell r="AF19" t="str">
            <v>B1</v>
          </cell>
          <cell r="AK19">
            <v>4</v>
          </cell>
        </row>
        <row r="20">
          <cell r="K20" t="str">
            <v>Blue</v>
          </cell>
          <cell r="P20" t="str">
            <v>5-7" (12-18cm)</v>
          </cell>
          <cell r="S20" t="str">
            <v>July - September</v>
          </cell>
          <cell r="V20" t="str">
            <v>8-12' (3-4m)</v>
          </cell>
          <cell r="AF20" t="str">
            <v>C</v>
          </cell>
          <cell r="AK20">
            <v>4</v>
          </cell>
        </row>
        <row r="21">
          <cell r="K21" t="str">
            <v>Bi-Color</v>
          </cell>
          <cell r="P21" t="str">
            <v>6-8" (15-20cm)</v>
          </cell>
          <cell r="S21" t="str">
            <v>May - June</v>
          </cell>
          <cell r="V21" t="str">
            <v>6-9' (2-3m)</v>
          </cell>
          <cell r="AF21" t="str">
            <v>B1</v>
          </cell>
          <cell r="AK21">
            <v>4</v>
          </cell>
        </row>
        <row r="22">
          <cell r="K22" t="str">
            <v>Bi-Color</v>
          </cell>
          <cell r="P22" t="str">
            <v>5-7" (12-18cm)</v>
          </cell>
          <cell r="S22" t="str">
            <v>May, June &amp; Sept</v>
          </cell>
          <cell r="V22" t="str">
            <v>6-9' (2-3m)</v>
          </cell>
          <cell r="AF22" t="str">
            <v>B1</v>
          </cell>
          <cell r="AK22">
            <v>4</v>
          </cell>
        </row>
        <row r="23">
          <cell r="K23" t="str">
            <v>Bi-Color</v>
          </cell>
          <cell r="P23" t="str">
            <v>6-8" (15-20cm)</v>
          </cell>
          <cell r="S23" t="str">
            <v>May, June &amp; Sept</v>
          </cell>
          <cell r="V23" t="str">
            <v>6-9' (2-3m)</v>
          </cell>
          <cell r="AF23" t="str">
            <v>B1</v>
          </cell>
          <cell r="AK23">
            <v>4</v>
          </cell>
        </row>
        <row r="24">
          <cell r="K24" t="str">
            <v>Blue</v>
          </cell>
          <cell r="P24" t="str">
            <v>4-6" (10-15cm)</v>
          </cell>
          <cell r="S24" t="str">
            <v>June, July &amp; Sept</v>
          </cell>
          <cell r="V24" t="str">
            <v>6-9' (2-3m)</v>
          </cell>
          <cell r="AF24" t="str">
            <v>B1</v>
          </cell>
          <cell r="AK24">
            <v>4</v>
          </cell>
        </row>
        <row r="25">
          <cell r="K25" t="str">
            <v>Blue</v>
          </cell>
          <cell r="P25" t="str">
            <v>4-6" (10-15cm)</v>
          </cell>
          <cell r="S25" t="str">
            <v>June - August</v>
          </cell>
          <cell r="V25" t="str">
            <v>6-9' (2-3m)</v>
          </cell>
          <cell r="AF25" t="str">
            <v>B2</v>
          </cell>
          <cell r="AK25">
            <v>4</v>
          </cell>
        </row>
        <row r="26">
          <cell r="K26" t="str">
            <v>Blue</v>
          </cell>
          <cell r="P26" t="str">
            <v>6-8" (15-20cm)</v>
          </cell>
          <cell r="S26" t="str">
            <v>May, June &amp; Sept</v>
          </cell>
          <cell r="V26" t="str">
            <v>6-9' (2-3m)</v>
          </cell>
          <cell r="AF26" t="str">
            <v>B1</v>
          </cell>
          <cell r="AK26">
            <v>4</v>
          </cell>
        </row>
        <row r="27">
          <cell r="K27" t="str">
            <v>Bi-Color</v>
          </cell>
          <cell r="P27" t="str">
            <v>4-6" (10-15cm)</v>
          </cell>
          <cell r="S27" t="str">
            <v>June - September</v>
          </cell>
          <cell r="V27" t="str">
            <v>6-9' (2-3m)</v>
          </cell>
          <cell r="AF27" t="str">
            <v>B2</v>
          </cell>
          <cell r="AK27">
            <v>4</v>
          </cell>
        </row>
        <row r="28">
          <cell r="K28" t="str">
            <v>White</v>
          </cell>
          <cell r="P28" t="str">
            <v>6-8" (15-20cm)</v>
          </cell>
          <cell r="S28" t="str">
            <v>June - September</v>
          </cell>
          <cell r="V28" t="str">
            <v>6-9' (2-3m)</v>
          </cell>
          <cell r="AF28" t="str">
            <v>B2</v>
          </cell>
          <cell r="AK28">
            <v>4</v>
          </cell>
        </row>
        <row r="29">
          <cell r="K29" t="str">
            <v>Bi-Color</v>
          </cell>
          <cell r="P29" t="str">
            <v>6-8" (15-20cm)</v>
          </cell>
          <cell r="S29" t="str">
            <v>May, June &amp; Sept</v>
          </cell>
          <cell r="V29" t="str">
            <v>6-9' (2-3m)</v>
          </cell>
          <cell r="AF29" t="str">
            <v>B1</v>
          </cell>
          <cell r="AK29">
            <v>4</v>
          </cell>
        </row>
        <row r="30">
          <cell r="K30" t="str">
            <v>Bi-Color</v>
          </cell>
          <cell r="P30" t="str">
            <v>5-7" (12-18cm)</v>
          </cell>
          <cell r="S30" t="str">
            <v>May, June &amp; Sept</v>
          </cell>
          <cell r="V30" t="str">
            <v>6-9' (2-3m)</v>
          </cell>
          <cell r="AF30" t="str">
            <v>B1</v>
          </cell>
          <cell r="AK30">
            <v>4</v>
          </cell>
        </row>
        <row r="31">
          <cell r="K31" t="str">
            <v>Pink</v>
          </cell>
          <cell r="P31" t="str">
            <v>4-6" (10-15cm)</v>
          </cell>
          <cell r="S31" t="str">
            <v>June - September</v>
          </cell>
          <cell r="V31" t="str">
            <v>6-8' (2-2.5m)</v>
          </cell>
          <cell r="AF31" t="str">
            <v>C</v>
          </cell>
          <cell r="AK31">
            <v>4</v>
          </cell>
        </row>
        <row r="32">
          <cell r="K32" t="str">
            <v>White</v>
          </cell>
          <cell r="P32" t="str">
            <v>1-2" (3-5cm)</v>
          </cell>
          <cell r="S32" t="str">
            <v>March - April</v>
          </cell>
          <cell r="V32" t="str">
            <v>4-6' (1-2m)</v>
          </cell>
          <cell r="AF32" t="str">
            <v>A</v>
          </cell>
          <cell r="AK32">
            <v>7</v>
          </cell>
        </row>
        <row r="33">
          <cell r="K33" t="str">
            <v>Pink</v>
          </cell>
          <cell r="P33" t="str">
            <v>6-8" (15-20cm)</v>
          </cell>
          <cell r="S33" t="str">
            <v>May, June &amp; Aug</v>
          </cell>
          <cell r="V33" t="str">
            <v>6-9' (2-3m)</v>
          </cell>
          <cell r="AF33" t="str">
            <v>B1</v>
          </cell>
          <cell r="AK33">
            <v>4</v>
          </cell>
        </row>
        <row r="34">
          <cell r="K34" t="str">
            <v>White</v>
          </cell>
          <cell r="P34" t="str">
            <v>2.5-3.5" (6-9cm)</v>
          </cell>
          <cell r="S34" t="str">
            <v>May - June</v>
          </cell>
          <cell r="V34" t="str">
            <v>12-15' (3.5-4.5m)</v>
          </cell>
          <cell r="AF34" t="str">
            <v>A</v>
          </cell>
          <cell r="AK34">
            <v>7</v>
          </cell>
        </row>
        <row r="35">
          <cell r="K35" t="str">
            <v>Bi-Color</v>
          </cell>
          <cell r="P35" t="str">
            <v>1-2" (3-5cm)</v>
          </cell>
          <cell r="S35" t="str">
            <v>January - March</v>
          </cell>
          <cell r="V35" t="str">
            <v>6-8' (2-2.5m)</v>
          </cell>
          <cell r="AF35" t="str">
            <v>A</v>
          </cell>
          <cell r="AK35">
            <v>8</v>
          </cell>
        </row>
        <row r="36">
          <cell r="K36" t="str">
            <v>Bi-Color</v>
          </cell>
          <cell r="P36" t="str">
            <v>1-2" (3-5cm)</v>
          </cell>
          <cell r="S36" t="str">
            <v>January - March</v>
          </cell>
          <cell r="V36" t="str">
            <v>6-8' (2-2.5m)</v>
          </cell>
          <cell r="AF36" t="str">
            <v>A</v>
          </cell>
          <cell r="AK36">
            <v>8</v>
          </cell>
        </row>
        <row r="37">
          <cell r="K37" t="str">
            <v>Pink</v>
          </cell>
          <cell r="P37" t="str">
            <v>4-6" (10-15cm)</v>
          </cell>
          <cell r="S37" t="str">
            <v>June - September</v>
          </cell>
          <cell r="V37" t="str">
            <v>8-12' (3-4m)</v>
          </cell>
          <cell r="AF37" t="str">
            <v>C</v>
          </cell>
          <cell r="AK37">
            <v>4</v>
          </cell>
        </row>
        <row r="38">
          <cell r="K38" t="str">
            <v>Blue</v>
          </cell>
          <cell r="P38" t="str">
            <v>6-8" (15-20cm)</v>
          </cell>
          <cell r="S38" t="str">
            <v>May, June &amp; Aug</v>
          </cell>
          <cell r="V38" t="str">
            <v>6-9' (2-3m)</v>
          </cell>
          <cell r="AF38" t="str">
            <v>B1</v>
          </cell>
          <cell r="AK38">
            <v>4</v>
          </cell>
        </row>
        <row r="39">
          <cell r="K39" t="str">
            <v>Red</v>
          </cell>
          <cell r="P39" t="str">
            <v>5-7" (12-18cm)</v>
          </cell>
          <cell r="S39" t="str">
            <v>June - September</v>
          </cell>
          <cell r="V39" t="str">
            <v>8-12' (3-4m)</v>
          </cell>
          <cell r="AF39" t="str">
            <v>B2</v>
          </cell>
          <cell r="AK39">
            <v>4</v>
          </cell>
        </row>
        <row r="40">
          <cell r="K40" t="str">
            <v>Pink</v>
          </cell>
          <cell r="P40" t="str">
            <v>1-2" (3-5cm)</v>
          </cell>
          <cell r="S40" t="str">
            <v>June - September</v>
          </cell>
          <cell r="V40" t="str">
            <v>6-8' (2-2.5m)</v>
          </cell>
          <cell r="AF40" t="str">
            <v>C</v>
          </cell>
          <cell r="AK40">
            <v>5</v>
          </cell>
        </row>
        <row r="41">
          <cell r="K41" t="str">
            <v>Purple</v>
          </cell>
          <cell r="P41" t="str">
            <v>7-9" (17-23cm)</v>
          </cell>
          <cell r="S41" t="str">
            <v>May, June &amp; Sept</v>
          </cell>
          <cell r="V41" t="str">
            <v>6-9' (2-3m)</v>
          </cell>
          <cell r="AF41" t="str">
            <v>B1</v>
          </cell>
          <cell r="AK41">
            <v>4</v>
          </cell>
        </row>
        <row r="42">
          <cell r="K42" t="str">
            <v>Blue</v>
          </cell>
          <cell r="P42" t="str">
            <v>4-6" (10-15cm)</v>
          </cell>
          <cell r="S42" t="str">
            <v>June - August</v>
          </cell>
          <cell r="V42" t="str">
            <v>6-8' (2-2.5m)</v>
          </cell>
          <cell r="AF42" t="str">
            <v>C</v>
          </cell>
          <cell r="AK42">
            <v>4</v>
          </cell>
        </row>
        <row r="43">
          <cell r="K43" t="str">
            <v>Pink</v>
          </cell>
          <cell r="P43" t="str">
            <v>6-8" (15-20cm)</v>
          </cell>
          <cell r="S43" t="str">
            <v>May, June &amp; Sept</v>
          </cell>
          <cell r="V43" t="str">
            <v>8-12' (3-4m)</v>
          </cell>
          <cell r="AF43" t="str">
            <v>B1</v>
          </cell>
          <cell r="AK43">
            <v>4</v>
          </cell>
        </row>
        <row r="44">
          <cell r="K44" t="str">
            <v>Purple</v>
          </cell>
          <cell r="P44" t="str">
            <v>5-7" (12-18cm)</v>
          </cell>
          <cell r="S44" t="str">
            <v>July - September</v>
          </cell>
          <cell r="V44" t="str">
            <v>6-8' (2-2.5m)</v>
          </cell>
          <cell r="AF44" t="str">
            <v>B2</v>
          </cell>
          <cell r="AK44">
            <v>4</v>
          </cell>
        </row>
        <row r="45">
          <cell r="K45" t="str">
            <v>Bi-Color</v>
          </cell>
          <cell r="P45" t="str">
            <v>6-8" (15-20cm)</v>
          </cell>
          <cell r="S45" t="str">
            <v>May, June &amp; Sept</v>
          </cell>
          <cell r="V45" t="str">
            <v>6-9' (2-3m)</v>
          </cell>
          <cell r="AF45" t="str">
            <v>B1</v>
          </cell>
          <cell r="AK45">
            <v>4</v>
          </cell>
        </row>
        <row r="46">
          <cell r="K46" t="str">
            <v>White</v>
          </cell>
          <cell r="P46" t="str">
            <v>4-6" (10-15cm)</v>
          </cell>
          <cell r="S46" t="str">
            <v>May, June &amp; Sept</v>
          </cell>
          <cell r="V46" t="str">
            <v>5-8' (1.5-3m)</v>
          </cell>
          <cell r="AF46" t="str">
            <v>B1</v>
          </cell>
          <cell r="AK46">
            <v>4</v>
          </cell>
        </row>
        <row r="47">
          <cell r="K47" t="str">
            <v>White</v>
          </cell>
          <cell r="P47" t="str">
            <v>1-2" (3-5cm)</v>
          </cell>
          <cell r="S47" t="str">
            <v>March - April</v>
          </cell>
          <cell r="V47" t="str">
            <v>4-6' (1-2m)</v>
          </cell>
          <cell r="AF47" t="str">
            <v>A</v>
          </cell>
          <cell r="AK47">
            <v>8</v>
          </cell>
        </row>
        <row r="48">
          <cell r="K48" t="str">
            <v>Purple</v>
          </cell>
          <cell r="P48" t="str">
            <v>6-8" (15-20cm)</v>
          </cell>
          <cell r="S48" t="str">
            <v>May, June &amp; Sept</v>
          </cell>
          <cell r="V48" t="str">
            <v>8-10' (2.5-3m)</v>
          </cell>
          <cell r="AF48" t="str">
            <v>B1</v>
          </cell>
          <cell r="AK48">
            <v>4</v>
          </cell>
        </row>
        <row r="49">
          <cell r="K49" t="str">
            <v>Purple</v>
          </cell>
          <cell r="P49" t="str">
            <v>6-8" (15-20cm)</v>
          </cell>
          <cell r="S49" t="str">
            <v>May, June &amp; Sept</v>
          </cell>
          <cell r="V49" t="str">
            <v>8-10' (2.5-3m)</v>
          </cell>
          <cell r="AF49" t="str">
            <v>B1</v>
          </cell>
          <cell r="AK49">
            <v>3</v>
          </cell>
        </row>
        <row r="50">
          <cell r="K50" t="str">
            <v>Red</v>
          </cell>
          <cell r="P50" t="str">
            <v>5-7" (12-18cm)</v>
          </cell>
          <cell r="S50" t="str">
            <v>July - September</v>
          </cell>
          <cell r="V50" t="str">
            <v>8-12' (3-4m)</v>
          </cell>
          <cell r="AF50" t="str">
            <v>C</v>
          </cell>
          <cell r="AK50">
            <v>3</v>
          </cell>
        </row>
        <row r="51">
          <cell r="K51" t="str">
            <v>Purple</v>
          </cell>
          <cell r="P51" t="str">
            <v>4-6" (10-15cm)</v>
          </cell>
          <cell r="S51" t="str">
            <v>July - September</v>
          </cell>
          <cell r="V51" t="str">
            <v>9-12' (3-4m)</v>
          </cell>
          <cell r="AF51" t="str">
            <v>C</v>
          </cell>
          <cell r="AK51">
            <v>3</v>
          </cell>
        </row>
        <row r="52">
          <cell r="K52" t="str">
            <v>Bi-Color</v>
          </cell>
          <cell r="P52" t="str">
            <v>4-6" (10-15cm)</v>
          </cell>
          <cell r="S52" t="str">
            <v>June - September</v>
          </cell>
          <cell r="V52" t="str">
            <v>6-9' (2-3m)</v>
          </cell>
          <cell r="AF52" t="str">
            <v>B2</v>
          </cell>
          <cell r="AK52">
            <v>4</v>
          </cell>
        </row>
        <row r="53">
          <cell r="K53" t="str">
            <v>White</v>
          </cell>
          <cell r="P53" t="str">
            <v>1-2" (3-5cm)</v>
          </cell>
          <cell r="S53" t="str">
            <v>July - September</v>
          </cell>
          <cell r="V53" t="str">
            <v>12-15' (3.5-4.5m)</v>
          </cell>
          <cell r="AF53" t="str">
            <v>C</v>
          </cell>
          <cell r="AK53">
            <v>4</v>
          </cell>
        </row>
        <row r="54">
          <cell r="K54" t="str">
            <v>Bi-Color</v>
          </cell>
          <cell r="P54" t="str">
            <v>6-8" (15-20cm)</v>
          </cell>
          <cell r="S54" t="str">
            <v>May, June &amp; Sept</v>
          </cell>
          <cell r="V54" t="str">
            <v>6-9' (2-3m)</v>
          </cell>
          <cell r="AF54" t="str">
            <v>B1</v>
          </cell>
          <cell r="AK54">
            <v>4</v>
          </cell>
        </row>
        <row r="55">
          <cell r="K55" t="str">
            <v>White</v>
          </cell>
          <cell r="P55" t="str">
            <v>3-4" (8-10cm)</v>
          </cell>
          <cell r="S55" t="str">
            <v>June - September</v>
          </cell>
          <cell r="V55" t="str">
            <v>6-9' (2-3m)</v>
          </cell>
          <cell r="AF55" t="str">
            <v>B2</v>
          </cell>
          <cell r="AK55">
            <v>7</v>
          </cell>
        </row>
        <row r="56">
          <cell r="K56" t="str">
            <v>Bi-Color</v>
          </cell>
          <cell r="P56" t="str">
            <v>3-4" (8-10cm)</v>
          </cell>
          <cell r="S56" t="str">
            <v>June - September</v>
          </cell>
          <cell r="V56" t="str">
            <v>6-9' (2-3m)</v>
          </cell>
          <cell r="AF56" t="str">
            <v>B2</v>
          </cell>
          <cell r="AK56">
            <v>7</v>
          </cell>
        </row>
        <row r="57">
          <cell r="K57" t="str">
            <v>Purple</v>
          </cell>
          <cell r="P57" t="str">
            <v>6-8" (15-20cm)</v>
          </cell>
          <cell r="S57" t="str">
            <v>May, June &amp; Sept</v>
          </cell>
          <cell r="V57" t="str">
            <v>8-10' (2.5-3m)</v>
          </cell>
          <cell r="AF57" t="str">
            <v>B1</v>
          </cell>
          <cell r="AK57">
            <v>4</v>
          </cell>
        </row>
        <row r="58">
          <cell r="K58" t="str">
            <v>Blue</v>
          </cell>
          <cell r="P58" t="str">
            <v>6-8" (15-20cm)</v>
          </cell>
          <cell r="S58" t="str">
            <v>June - September</v>
          </cell>
          <cell r="V58" t="str">
            <v>6-9' (2-3m)</v>
          </cell>
          <cell r="AF58" t="str">
            <v>B2</v>
          </cell>
          <cell r="AK58">
            <v>4</v>
          </cell>
        </row>
        <row r="59">
          <cell r="K59" t="str">
            <v>Blue</v>
          </cell>
          <cell r="P59" t="str">
            <v>8-10" (20-25cm)</v>
          </cell>
          <cell r="S59" t="str">
            <v>June - September</v>
          </cell>
          <cell r="V59" t="str">
            <v>6-9' (2-3m)</v>
          </cell>
          <cell r="AF59" t="str">
            <v>B2</v>
          </cell>
          <cell r="AK59">
            <v>4</v>
          </cell>
        </row>
        <row r="60">
          <cell r="K60" t="str">
            <v>White</v>
          </cell>
          <cell r="P60" t="str">
            <v>7-9" (17-23cm)</v>
          </cell>
          <cell r="S60" t="str">
            <v>May - June</v>
          </cell>
          <cell r="V60" t="str">
            <v>6-8' (2-2.5m)</v>
          </cell>
          <cell r="AF60" t="str">
            <v>B1</v>
          </cell>
          <cell r="AK60">
            <v>4</v>
          </cell>
        </row>
        <row r="61">
          <cell r="K61" t="str">
            <v>Cream</v>
          </cell>
          <cell r="P61" t="str">
            <v>6-8" (15-20cm)</v>
          </cell>
          <cell r="S61" t="str">
            <v>May, June &amp; Aug</v>
          </cell>
          <cell r="V61" t="str">
            <v>6-9' (2-3m)</v>
          </cell>
          <cell r="AF61" t="str">
            <v>B1</v>
          </cell>
          <cell r="AK61">
            <v>4</v>
          </cell>
        </row>
        <row r="62">
          <cell r="K62" t="str">
            <v>Purple</v>
          </cell>
          <cell r="P62" t="str">
            <v>6-8" (15-20cm)</v>
          </cell>
          <cell r="S62" t="str">
            <v>May - September</v>
          </cell>
          <cell r="V62" t="str">
            <v>8-12' (3-4m)</v>
          </cell>
          <cell r="AF62" t="str">
            <v>B2</v>
          </cell>
          <cell r="AK62">
            <v>3</v>
          </cell>
        </row>
        <row r="63">
          <cell r="K63" t="str">
            <v>Purple</v>
          </cell>
          <cell r="P63" t="str">
            <v>5-7" (12-18cm)</v>
          </cell>
          <cell r="S63" t="str">
            <v>June - September</v>
          </cell>
          <cell r="V63" t="str">
            <v>9-12' (3-4m)</v>
          </cell>
          <cell r="AF63" t="str">
            <v>C</v>
          </cell>
          <cell r="AK63">
            <v>3</v>
          </cell>
        </row>
        <row r="64">
          <cell r="K64" t="str">
            <v>Blue</v>
          </cell>
          <cell r="P64" t="str">
            <v>6-9" (15-22cm)</v>
          </cell>
          <cell r="S64" t="str">
            <v>May, June &amp; Sept</v>
          </cell>
          <cell r="V64" t="str">
            <v>6-9' (2-3m)</v>
          </cell>
          <cell r="AF64" t="str">
            <v>B1</v>
          </cell>
          <cell r="AK64">
            <v>4</v>
          </cell>
        </row>
        <row r="65">
          <cell r="K65" t="str">
            <v>Pink</v>
          </cell>
          <cell r="P65" t="str">
            <v>4-6" (10-15cm)</v>
          </cell>
          <cell r="S65" t="str">
            <v>June - September</v>
          </cell>
          <cell r="V65" t="str">
            <v>6-8' (2-2.5m)</v>
          </cell>
          <cell r="AF65" t="str">
            <v>B2</v>
          </cell>
          <cell r="AK65">
            <v>3</v>
          </cell>
        </row>
        <row r="66">
          <cell r="K66" t="str">
            <v>Purple</v>
          </cell>
          <cell r="P66" t="str">
            <v>5-7" (12-18cm)</v>
          </cell>
          <cell r="S66" t="str">
            <v>May, June &amp; Sept</v>
          </cell>
          <cell r="V66" t="str">
            <v>6-9' (2-3m)</v>
          </cell>
          <cell r="AF66" t="str">
            <v>B1</v>
          </cell>
          <cell r="AK66">
            <v>4</v>
          </cell>
        </row>
        <row r="67">
          <cell r="K67" t="str">
            <v>White</v>
          </cell>
          <cell r="P67" t="str">
            <v>8-10" (20-25cm)</v>
          </cell>
          <cell r="S67" t="str">
            <v>June - September</v>
          </cell>
          <cell r="V67" t="str">
            <v>8-12' (3-4m)</v>
          </cell>
          <cell r="AF67" t="str">
            <v>B2</v>
          </cell>
          <cell r="AK67">
            <v>4</v>
          </cell>
        </row>
        <row r="68">
          <cell r="K68" t="str">
            <v>Bi-Color</v>
          </cell>
          <cell r="P68" t="str">
            <v>5-7" (12-18cm)</v>
          </cell>
          <cell r="S68" t="str">
            <v>May, June &amp; Sept</v>
          </cell>
          <cell r="V68" t="str">
            <v>4-6' (1-2m)</v>
          </cell>
          <cell r="AF68" t="str">
            <v>B1</v>
          </cell>
          <cell r="AK68">
            <v>4</v>
          </cell>
        </row>
        <row r="69">
          <cell r="K69" t="str">
            <v>White</v>
          </cell>
          <cell r="P69" t="str">
            <v>7-9" (17-23cm)</v>
          </cell>
          <cell r="S69" t="str">
            <v>June - September</v>
          </cell>
          <cell r="V69" t="str">
            <v>8-12' (3-4m)</v>
          </cell>
          <cell r="AF69" t="str">
            <v>B2</v>
          </cell>
          <cell r="AK69">
            <v>4</v>
          </cell>
        </row>
        <row r="70">
          <cell r="K70" t="str">
            <v>Blue</v>
          </cell>
          <cell r="P70" t="str">
            <v>1-2" (3-5cm)</v>
          </cell>
          <cell r="S70" t="str">
            <v>July - September</v>
          </cell>
          <cell r="V70" t="str">
            <v>2-4' (0.5-1.5m)</v>
          </cell>
          <cell r="AF70" t="str">
            <v>C</v>
          </cell>
          <cell r="AK70">
            <v>5</v>
          </cell>
        </row>
        <row r="71">
          <cell r="K71" t="str">
            <v>Purple</v>
          </cell>
          <cell r="P71" t="str">
            <v>4-6" (10-15cm)</v>
          </cell>
          <cell r="S71" t="str">
            <v>June - September</v>
          </cell>
          <cell r="V71" t="str">
            <v>8-12' (3-4m)</v>
          </cell>
          <cell r="AF71" t="str">
            <v>C</v>
          </cell>
          <cell r="AK71">
            <v>3</v>
          </cell>
        </row>
        <row r="72">
          <cell r="K72" t="str">
            <v>Bi-Color</v>
          </cell>
          <cell r="P72" t="str">
            <v>8-10" (20-25cm)</v>
          </cell>
          <cell r="S72" t="str">
            <v>June - September</v>
          </cell>
          <cell r="V72" t="str">
            <v>6-9' (2-3m)</v>
          </cell>
          <cell r="AF72" t="str">
            <v>B2</v>
          </cell>
          <cell r="AK72">
            <v>4</v>
          </cell>
        </row>
        <row r="73">
          <cell r="K73" t="str">
            <v>White</v>
          </cell>
          <cell r="P73" t="str">
            <v>3-4" (8-10cm)</v>
          </cell>
          <cell r="S73" t="str">
            <v>July - October</v>
          </cell>
          <cell r="V73" t="str">
            <v>12-20' (3.5-6m)</v>
          </cell>
          <cell r="AF73" t="str">
            <v>C</v>
          </cell>
          <cell r="AK73">
            <v>3</v>
          </cell>
        </row>
        <row r="74">
          <cell r="K74" t="str">
            <v>Pink</v>
          </cell>
          <cell r="P74" t="str">
            <v>3-4" (8-10cm)</v>
          </cell>
          <cell r="S74" t="str">
            <v>June - September</v>
          </cell>
          <cell r="V74" t="str">
            <v>6-8' (2-2.5m)</v>
          </cell>
          <cell r="AF74" t="str">
            <v>C</v>
          </cell>
          <cell r="AK74">
            <v>3</v>
          </cell>
        </row>
        <row r="75">
          <cell r="K75" t="str">
            <v>Pink</v>
          </cell>
          <cell r="P75" t="str">
            <v>3-4" (8-10cm)</v>
          </cell>
          <cell r="S75" t="str">
            <v>June - September</v>
          </cell>
          <cell r="V75" t="str">
            <v>4-6' (1-2m)</v>
          </cell>
          <cell r="AF75" t="str">
            <v>C</v>
          </cell>
          <cell r="AK75">
            <v>3</v>
          </cell>
        </row>
        <row r="76">
          <cell r="K76" t="str">
            <v>Blue</v>
          </cell>
          <cell r="P76" t="str">
            <v>2.5-3.5" (6-9cm)</v>
          </cell>
          <cell r="S76" t="str">
            <v>June - September</v>
          </cell>
          <cell r="V76" t="str">
            <v>4-6' (1-2m)</v>
          </cell>
          <cell r="AF76" t="str">
            <v>C</v>
          </cell>
          <cell r="AK76">
            <v>3</v>
          </cell>
        </row>
        <row r="77">
          <cell r="K77" t="str">
            <v>Blue</v>
          </cell>
          <cell r="P77" t="str">
            <v>4-5" (10-13cm)</v>
          </cell>
          <cell r="S77" t="str">
            <v>June - September</v>
          </cell>
          <cell r="V77" t="str">
            <v>4-6' (1-2m)</v>
          </cell>
          <cell r="AF77" t="str">
            <v>B2 or C</v>
          </cell>
          <cell r="AK77">
            <v>4</v>
          </cell>
        </row>
        <row r="78">
          <cell r="K78" t="str">
            <v>Purple</v>
          </cell>
          <cell r="P78" t="str">
            <v>1-2" (3-5cm)</v>
          </cell>
          <cell r="S78" t="str">
            <v>July - August</v>
          </cell>
          <cell r="V78" t="str">
            <v>4-6' (1-2m)</v>
          </cell>
          <cell r="AF78" t="str">
            <v>C</v>
          </cell>
          <cell r="AK78">
            <v>3</v>
          </cell>
        </row>
        <row r="79">
          <cell r="K79" t="str">
            <v>Blue</v>
          </cell>
          <cell r="P79" t="str">
            <v>1-2" (3-5cm)</v>
          </cell>
          <cell r="S79" t="str">
            <v>July - August</v>
          </cell>
          <cell r="V79" t="str">
            <v>2-4' (0.5-1.5m)</v>
          </cell>
          <cell r="AF79" t="str">
            <v>C</v>
          </cell>
          <cell r="AK79">
            <v>3</v>
          </cell>
        </row>
        <row r="80">
          <cell r="K80" t="str">
            <v>Purple</v>
          </cell>
          <cell r="P80" t="str">
            <v>3-4" (8-10cm)</v>
          </cell>
          <cell r="S80" t="str">
            <v>June - September</v>
          </cell>
          <cell r="V80" t="str">
            <v>4-6' (1-2m)</v>
          </cell>
          <cell r="AF80" t="str">
            <v>C</v>
          </cell>
          <cell r="AK80">
            <v>3</v>
          </cell>
        </row>
        <row r="81">
          <cell r="K81" t="str">
            <v>Purple</v>
          </cell>
          <cell r="P81" t="str">
            <v>1-2" (3-5cm)</v>
          </cell>
          <cell r="S81" t="str">
            <v>June - September</v>
          </cell>
          <cell r="V81" t="str">
            <v>4-6' (1-2m)</v>
          </cell>
          <cell r="AF81" t="str">
            <v>C</v>
          </cell>
          <cell r="AK81">
            <v>3</v>
          </cell>
        </row>
        <row r="82">
          <cell r="K82" t="str">
            <v>Purple</v>
          </cell>
          <cell r="P82" t="str">
            <v>4-6" (10-15cm)</v>
          </cell>
          <cell r="S82" t="str">
            <v>June - September</v>
          </cell>
          <cell r="V82" t="str">
            <v>12-20' (3.5-6m)</v>
          </cell>
          <cell r="AF82" t="str">
            <v>C</v>
          </cell>
          <cell r="AK82">
            <v>3</v>
          </cell>
        </row>
        <row r="83">
          <cell r="K83" t="str">
            <v>White</v>
          </cell>
          <cell r="P83" t="str">
            <v>5-7" (12-18cm)</v>
          </cell>
          <cell r="S83" t="str">
            <v>June - September</v>
          </cell>
          <cell r="V83" t="str">
            <v>9-12' (3-4m)</v>
          </cell>
          <cell r="AF83" t="str">
            <v>B2</v>
          </cell>
          <cell r="AK83">
            <v>4</v>
          </cell>
        </row>
        <row r="84">
          <cell r="K84" t="str">
            <v>Purple</v>
          </cell>
          <cell r="P84" t="str">
            <v>4-6" (10-15cm)</v>
          </cell>
          <cell r="S84" t="str">
            <v>June - September</v>
          </cell>
          <cell r="V84" t="str">
            <v>12-20' (3.5-6m)</v>
          </cell>
          <cell r="AF84" t="str">
            <v>C</v>
          </cell>
          <cell r="AK84">
            <v>3</v>
          </cell>
        </row>
        <row r="85">
          <cell r="K85" t="str">
            <v>Purple</v>
          </cell>
          <cell r="P85" t="str">
            <v>1-2" (3-5cm)</v>
          </cell>
          <cell r="S85" t="str">
            <v>July - August</v>
          </cell>
          <cell r="V85" t="str">
            <v>2-4' (0.5-1.5m)</v>
          </cell>
          <cell r="AF85" t="str">
            <v>C</v>
          </cell>
          <cell r="AK85">
            <v>4</v>
          </cell>
        </row>
        <row r="86">
          <cell r="K86" t="str">
            <v>Pink</v>
          </cell>
          <cell r="P86" t="str">
            <v>4-6" (10-15cm)</v>
          </cell>
          <cell r="S86" t="str">
            <v>June - September</v>
          </cell>
          <cell r="V86" t="str">
            <v>6-9' (2-3m)</v>
          </cell>
          <cell r="AF86" t="str">
            <v>B2</v>
          </cell>
          <cell r="AK86">
            <v>4</v>
          </cell>
        </row>
        <row r="87">
          <cell r="K87" t="str">
            <v>Bi-Color</v>
          </cell>
          <cell r="P87" t="str">
            <v>2.5-3.5" (6-9cm)</v>
          </cell>
          <cell r="S87" t="str">
            <v>April - May</v>
          </cell>
          <cell r="V87" t="str">
            <v>8-12' (3-4m)</v>
          </cell>
          <cell r="AF87" t="str">
            <v>A</v>
          </cell>
          <cell r="AK87">
            <v>3</v>
          </cell>
        </row>
        <row r="88">
          <cell r="K88" t="str">
            <v>Cream</v>
          </cell>
          <cell r="P88" t="str">
            <v>4-6" (10-15cm)</v>
          </cell>
          <cell r="S88" t="str">
            <v>June - September</v>
          </cell>
          <cell r="V88" t="str">
            <v>6-9' (2-3m)</v>
          </cell>
          <cell r="AF88" t="str">
            <v>B2</v>
          </cell>
          <cell r="AK88">
            <v>4</v>
          </cell>
        </row>
        <row r="89">
          <cell r="K89" t="str">
            <v>Bi-Color</v>
          </cell>
          <cell r="P89" t="str">
            <v>8-10" (20-25cm)</v>
          </cell>
          <cell r="S89" t="str">
            <v>June - September</v>
          </cell>
          <cell r="V89" t="str">
            <v>8-10' (2.5-3m)</v>
          </cell>
          <cell r="AF89" t="str">
            <v>B2</v>
          </cell>
          <cell r="AK89">
            <v>4</v>
          </cell>
        </row>
        <row r="90">
          <cell r="K90" t="str">
            <v>Blue</v>
          </cell>
          <cell r="P90" t="str">
            <v>1-2" (3-5cm)</v>
          </cell>
          <cell r="S90" t="str">
            <v>June - September</v>
          </cell>
          <cell r="V90" t="str">
            <v>12-20' (3.5-6m)</v>
          </cell>
          <cell r="AF90" t="str">
            <v>B2 or C</v>
          </cell>
          <cell r="AK90">
            <v>4</v>
          </cell>
        </row>
        <row r="91">
          <cell r="K91" t="str">
            <v>Bi-Color</v>
          </cell>
          <cell r="P91" t="str">
            <v>5-7" (12-18cm)</v>
          </cell>
          <cell r="S91" t="str">
            <v>June - September</v>
          </cell>
          <cell r="V91" t="str">
            <v>6-9' (2-3m)</v>
          </cell>
          <cell r="AF91" t="str">
            <v>B2</v>
          </cell>
          <cell r="AK91">
            <v>4</v>
          </cell>
        </row>
        <row r="92">
          <cell r="K92" t="str">
            <v>Red</v>
          </cell>
          <cell r="P92" t="str">
            <v>5-7" (12-18cm)</v>
          </cell>
          <cell r="S92" t="str">
            <v>June - September</v>
          </cell>
          <cell r="V92" t="str">
            <v>8-12' (3-4m)</v>
          </cell>
          <cell r="AF92" t="str">
            <v>C</v>
          </cell>
          <cell r="AK92">
            <v>3</v>
          </cell>
        </row>
        <row r="93">
          <cell r="K93" t="str">
            <v>Blue</v>
          </cell>
          <cell r="P93" t="str">
            <v>7-9" (17-23cm)</v>
          </cell>
          <cell r="S93" t="str">
            <v>May, June &amp; Sept</v>
          </cell>
          <cell r="V93" t="str">
            <v>6-9' (2-3m)</v>
          </cell>
          <cell r="AF93" t="str">
            <v>B1</v>
          </cell>
          <cell r="AK93">
            <v>4</v>
          </cell>
        </row>
        <row r="94">
          <cell r="K94" t="str">
            <v>Bi-Color</v>
          </cell>
          <cell r="P94" t="str">
            <v>5-7" (12-18cm)</v>
          </cell>
          <cell r="S94" t="str">
            <v>May, June &amp; Sept</v>
          </cell>
          <cell r="V94" t="str">
            <v>6-9' (2-3m)</v>
          </cell>
          <cell r="AF94" t="str">
            <v>B1</v>
          </cell>
          <cell r="AK94">
            <v>4</v>
          </cell>
        </row>
        <row r="95">
          <cell r="K95" t="str">
            <v>Blue</v>
          </cell>
          <cell r="P95" t="str">
            <v>6-8" (15-20cm)</v>
          </cell>
          <cell r="S95" t="str">
            <v>June - September</v>
          </cell>
          <cell r="V95" t="str">
            <v>6-9' (2-3m)</v>
          </cell>
          <cell r="AF95" t="str">
            <v>B2</v>
          </cell>
          <cell r="AK95">
            <v>4</v>
          </cell>
        </row>
        <row r="96">
          <cell r="K96" t="str">
            <v>Purple</v>
          </cell>
          <cell r="P96" t="str">
            <v>4-6" (10-15cm)</v>
          </cell>
          <cell r="S96" t="str">
            <v>June - September</v>
          </cell>
          <cell r="V96" t="str">
            <v>4-6' (1-2m)</v>
          </cell>
          <cell r="AF96" t="str">
            <v>B2</v>
          </cell>
          <cell r="AK96">
            <v>4</v>
          </cell>
        </row>
        <row r="97">
          <cell r="K97"/>
          <cell r="P97"/>
          <cell r="S97"/>
          <cell r="V97"/>
          <cell r="AF97"/>
          <cell r="AK97"/>
        </row>
        <row r="98">
          <cell r="K98" t="str">
            <v>Red</v>
          </cell>
          <cell r="P98" t="str">
            <v>1-2" (3-5cm)</v>
          </cell>
          <cell r="S98" t="str">
            <v>April - August</v>
          </cell>
          <cell r="V98" t="str">
            <v>6-9' (2-3m)</v>
          </cell>
          <cell r="AF98" t="str">
            <v>A</v>
          </cell>
          <cell r="AK98">
            <v>5</v>
          </cell>
        </row>
        <row r="99">
          <cell r="K99" t="str">
            <v>Purple</v>
          </cell>
          <cell r="P99" t="str">
            <v>5-7" (12-18cm)</v>
          </cell>
          <cell r="S99" t="str">
            <v>July - September</v>
          </cell>
          <cell r="V99" t="str">
            <v>12-20' (3.5-6m)</v>
          </cell>
          <cell r="AF99" t="str">
            <v>C</v>
          </cell>
          <cell r="AK99">
            <v>4</v>
          </cell>
        </row>
        <row r="100">
          <cell r="K100" t="str">
            <v>Pink</v>
          </cell>
          <cell r="P100" t="str">
            <v>6-8" (15-20cm)</v>
          </cell>
          <cell r="S100" t="str">
            <v>May, June &amp; Aug</v>
          </cell>
          <cell r="V100" t="str">
            <v>6-9' (2-3m)</v>
          </cell>
          <cell r="AF100" t="str">
            <v>B1</v>
          </cell>
          <cell r="AK100">
            <v>4</v>
          </cell>
        </row>
        <row r="101">
          <cell r="K101" t="str">
            <v>Blue</v>
          </cell>
          <cell r="P101" t="str">
            <v>7-9" (17-23cm)</v>
          </cell>
          <cell r="S101" t="str">
            <v>May, June &amp; Sept</v>
          </cell>
          <cell r="V101" t="str">
            <v>6-9' (2-3m)</v>
          </cell>
          <cell r="AF101" t="str">
            <v>B1</v>
          </cell>
          <cell r="AK101">
            <v>4</v>
          </cell>
        </row>
        <row r="102">
          <cell r="K102" t="str">
            <v>Yellow</v>
          </cell>
          <cell r="P102" t="str">
            <v>1-2" (3-5cm)</v>
          </cell>
          <cell r="S102" t="str">
            <v>May - June</v>
          </cell>
          <cell r="V102" t="str">
            <v>6.5-10' (2-3m)</v>
          </cell>
          <cell r="AF102" t="str">
            <v>A</v>
          </cell>
          <cell r="AK102">
            <v>6</v>
          </cell>
        </row>
        <row r="103">
          <cell r="K103" t="str">
            <v>Bi-Color</v>
          </cell>
          <cell r="P103" t="str">
            <v>6-8" (15-20cm)</v>
          </cell>
          <cell r="S103" t="str">
            <v>May, June &amp; Sept</v>
          </cell>
          <cell r="V103" t="str">
            <v>6-9' (2-3m)</v>
          </cell>
          <cell r="AF103" t="str">
            <v>B1</v>
          </cell>
          <cell r="AK103">
            <v>4</v>
          </cell>
        </row>
        <row r="104">
          <cell r="K104" t="str">
            <v>Blue</v>
          </cell>
          <cell r="P104" t="str">
            <v>6-8" (15-20cm)</v>
          </cell>
          <cell r="S104" t="str">
            <v>May, June &amp; Sept</v>
          </cell>
          <cell r="V104" t="str">
            <v>6-9' (2-3m)</v>
          </cell>
          <cell r="AF104" t="str">
            <v>B1</v>
          </cell>
          <cell r="AK104">
            <v>4</v>
          </cell>
        </row>
        <row r="105">
          <cell r="K105" t="str">
            <v>Pink</v>
          </cell>
          <cell r="P105" t="str">
            <v>4-6" (10-15cm)</v>
          </cell>
          <cell r="S105" t="str">
            <v>May, June &amp; Sept</v>
          </cell>
          <cell r="V105" t="str">
            <v>6-9' (2-3m)</v>
          </cell>
          <cell r="AF105" t="str">
            <v>B1</v>
          </cell>
          <cell r="AK105">
            <v>4</v>
          </cell>
        </row>
        <row r="106">
          <cell r="K106" t="str">
            <v>Blue</v>
          </cell>
          <cell r="P106" t="str">
            <v>2-3" (5-8cm)</v>
          </cell>
          <cell r="S106" t="str">
            <v>April - May</v>
          </cell>
          <cell r="V106" t="str">
            <v>8-12' (3-4m)</v>
          </cell>
          <cell r="AF106" t="str">
            <v>A</v>
          </cell>
          <cell r="AK106">
            <v>3</v>
          </cell>
        </row>
        <row r="107">
          <cell r="K107" t="str">
            <v>Purple</v>
          </cell>
          <cell r="P107" t="str">
            <v>2-3" (5-8cm)</v>
          </cell>
          <cell r="S107" t="str">
            <v>April - May</v>
          </cell>
          <cell r="V107" t="str">
            <v>8-12' (3-4m)</v>
          </cell>
          <cell r="AF107" t="str">
            <v>A</v>
          </cell>
          <cell r="AK107">
            <v>3</v>
          </cell>
        </row>
        <row r="108">
          <cell r="K108" t="str">
            <v>Blue</v>
          </cell>
          <cell r="P108" t="str">
            <v>2-3" (5-8cm)</v>
          </cell>
          <cell r="S108" t="str">
            <v>April - May</v>
          </cell>
          <cell r="V108" t="str">
            <v>8-12' (3-4m)</v>
          </cell>
          <cell r="AF108" t="str">
            <v>A</v>
          </cell>
          <cell r="AK108">
            <v>3</v>
          </cell>
        </row>
        <row r="109">
          <cell r="K109" t="str">
            <v>Blue</v>
          </cell>
          <cell r="P109" t="str">
            <v>2-3" (5-8cm)</v>
          </cell>
          <cell r="S109" t="str">
            <v>April - May</v>
          </cell>
          <cell r="V109" t="str">
            <v>8-12' (3-4m)</v>
          </cell>
          <cell r="AF109" t="str">
            <v>A</v>
          </cell>
          <cell r="AK109">
            <v>3</v>
          </cell>
        </row>
        <row r="110">
          <cell r="K110" t="str">
            <v>Pink</v>
          </cell>
          <cell r="P110" t="str">
            <v>2-3" (5-8cm)</v>
          </cell>
          <cell r="S110" t="str">
            <v>April - May</v>
          </cell>
          <cell r="V110" t="str">
            <v>8-12' (3-4m)</v>
          </cell>
          <cell r="AF110" t="str">
            <v>A</v>
          </cell>
          <cell r="AK110">
            <v>3</v>
          </cell>
        </row>
        <row r="111">
          <cell r="K111" t="str">
            <v>Purple</v>
          </cell>
          <cell r="P111" t="str">
            <v>2-3" (5-8cm)</v>
          </cell>
          <cell r="S111" t="str">
            <v>April - May</v>
          </cell>
          <cell r="V111" t="str">
            <v>8-12' (3-4m)</v>
          </cell>
          <cell r="AF111" t="str">
            <v>A</v>
          </cell>
          <cell r="AK111">
            <v>3</v>
          </cell>
        </row>
        <row r="112">
          <cell r="K112" t="str">
            <v>Pink</v>
          </cell>
          <cell r="P112" t="str">
            <v>2-3" (5-8cm)</v>
          </cell>
          <cell r="S112" t="str">
            <v>April - May</v>
          </cell>
          <cell r="V112" t="str">
            <v>8-12' (3-4m)</v>
          </cell>
          <cell r="AF112" t="str">
            <v>A</v>
          </cell>
          <cell r="AK112">
            <v>3</v>
          </cell>
        </row>
        <row r="113">
          <cell r="K113" t="str">
            <v>White</v>
          </cell>
          <cell r="P113" t="str">
            <v>2-3" (5-8cm)</v>
          </cell>
          <cell r="S113" t="str">
            <v>April - May</v>
          </cell>
          <cell r="V113" t="str">
            <v>8-12' (3-4m)</v>
          </cell>
          <cell r="AF113" t="str">
            <v>A</v>
          </cell>
          <cell r="AK113">
            <v>3</v>
          </cell>
        </row>
        <row r="114">
          <cell r="K114" t="str">
            <v>Pink</v>
          </cell>
          <cell r="P114" t="str">
            <v>4-6" (10-15cm)</v>
          </cell>
          <cell r="S114" t="str">
            <v>June - September</v>
          </cell>
          <cell r="V114" t="str">
            <v>8-14' (2.5-4m)</v>
          </cell>
          <cell r="AF114" t="str">
            <v>C</v>
          </cell>
          <cell r="AK114">
            <v>3</v>
          </cell>
        </row>
        <row r="115">
          <cell r="K115" t="str">
            <v>White</v>
          </cell>
          <cell r="P115" t="str">
            <v>4-6" (10-15cm)</v>
          </cell>
          <cell r="S115" t="str">
            <v>May - June</v>
          </cell>
          <cell r="V115" t="str">
            <v>6-9' (2-3m)</v>
          </cell>
          <cell r="AF115" t="str">
            <v>B1</v>
          </cell>
          <cell r="AK115">
            <v>4</v>
          </cell>
        </row>
        <row r="116">
          <cell r="K116" t="str">
            <v>Red</v>
          </cell>
          <cell r="P116" t="str">
            <v>3-4" (8-10cm)</v>
          </cell>
          <cell r="S116" t="str">
            <v>June - September</v>
          </cell>
          <cell r="V116" t="str">
            <v>8-14' (2.5-4m)</v>
          </cell>
          <cell r="AF116" t="str">
            <v>C</v>
          </cell>
          <cell r="AK116">
            <v>3</v>
          </cell>
        </row>
        <row r="117">
          <cell r="K117" t="str">
            <v>White</v>
          </cell>
          <cell r="P117" t="str">
            <v>6-8" (15-20cm)</v>
          </cell>
          <cell r="S117" t="str">
            <v>June - September</v>
          </cell>
          <cell r="V117" t="str">
            <v>6-9' (2-3m)</v>
          </cell>
          <cell r="AF117" t="str">
            <v>B2</v>
          </cell>
          <cell r="AK117">
            <v>4</v>
          </cell>
        </row>
        <row r="118">
          <cell r="K118" t="str">
            <v>Pink</v>
          </cell>
          <cell r="P118" t="str">
            <v>2.5-3.5" (6-9cm)</v>
          </cell>
          <cell r="S118" t="str">
            <v>May - June</v>
          </cell>
          <cell r="V118" t="str">
            <v>15-20' (4.5-6m)</v>
          </cell>
          <cell r="AF118" t="str">
            <v>A</v>
          </cell>
          <cell r="AK118">
            <v>7</v>
          </cell>
        </row>
        <row r="119">
          <cell r="K119" t="str">
            <v>Pink</v>
          </cell>
          <cell r="P119" t="str">
            <v>2-3" (5-8cm)</v>
          </cell>
          <cell r="S119" t="str">
            <v>May - June</v>
          </cell>
          <cell r="V119" t="str">
            <v>25-35' (8-10m)</v>
          </cell>
          <cell r="AF119" t="str">
            <v>A</v>
          </cell>
          <cell r="AK119">
            <v>7</v>
          </cell>
        </row>
        <row r="120">
          <cell r="K120" t="str">
            <v>Pink</v>
          </cell>
          <cell r="P120" t="str">
            <v>2.5-3.5" (6-9cm)</v>
          </cell>
          <cell r="S120" t="str">
            <v>May - June</v>
          </cell>
          <cell r="V120" t="str">
            <v>15-20' (4.5-6m)</v>
          </cell>
          <cell r="AF120" t="str">
            <v>A</v>
          </cell>
          <cell r="AK120">
            <v>7</v>
          </cell>
        </row>
        <row r="121">
          <cell r="K121" t="str">
            <v>Pink</v>
          </cell>
          <cell r="P121" t="str">
            <v>2.5-3.5" (6-9cm)</v>
          </cell>
          <cell r="S121" t="str">
            <v>May - June</v>
          </cell>
          <cell r="V121" t="str">
            <v>12-15' (3.5-4.5m)</v>
          </cell>
          <cell r="AF121" t="str">
            <v>A</v>
          </cell>
          <cell r="AK121">
            <v>7</v>
          </cell>
        </row>
        <row r="122">
          <cell r="K122" t="str">
            <v>White</v>
          </cell>
          <cell r="P122" t="str">
            <v>2.5-3.5" (6-9cm)</v>
          </cell>
          <cell r="S122" t="str">
            <v>May - June</v>
          </cell>
          <cell r="V122" t="str">
            <v>20-25' (6-8m)</v>
          </cell>
          <cell r="AF122" t="str">
            <v>A</v>
          </cell>
          <cell r="AK122">
            <v>7</v>
          </cell>
        </row>
        <row r="123">
          <cell r="K123" t="str">
            <v>Pink</v>
          </cell>
          <cell r="P123" t="str">
            <v>2-3" (5-8cm)</v>
          </cell>
          <cell r="S123" t="str">
            <v>May - June</v>
          </cell>
          <cell r="V123" t="str">
            <v>20-25' (6-8m)</v>
          </cell>
          <cell r="AF123" t="str">
            <v>A</v>
          </cell>
          <cell r="AK123">
            <v>7</v>
          </cell>
        </row>
        <row r="124">
          <cell r="K124" t="str">
            <v>Pink</v>
          </cell>
          <cell r="P124" t="str">
            <v>2-3" (5-8cm)</v>
          </cell>
          <cell r="S124" t="str">
            <v>May - June</v>
          </cell>
          <cell r="V124" t="str">
            <v>20-25' (6-8m)</v>
          </cell>
          <cell r="AF124" t="str">
            <v>A</v>
          </cell>
          <cell r="AK124">
            <v>7</v>
          </cell>
        </row>
        <row r="125">
          <cell r="K125" t="str">
            <v>Pink</v>
          </cell>
          <cell r="P125" t="str">
            <v>2.5-3.5" (6-9cm)</v>
          </cell>
          <cell r="S125" t="str">
            <v>May - June</v>
          </cell>
          <cell r="V125" t="str">
            <v>15-20' (4.5-6m)</v>
          </cell>
          <cell r="AF125" t="str">
            <v>A</v>
          </cell>
          <cell r="AK125">
            <v>7</v>
          </cell>
        </row>
        <row r="126">
          <cell r="K126" t="str">
            <v>Cream</v>
          </cell>
          <cell r="P126" t="str">
            <v>5-7" (12-18cm)</v>
          </cell>
          <cell r="S126" t="str">
            <v>May, June &amp; Sept</v>
          </cell>
          <cell r="V126" t="str">
            <v>6-9' (2-3m)</v>
          </cell>
          <cell r="AF126" t="str">
            <v>B1</v>
          </cell>
          <cell r="AK126">
            <v>4</v>
          </cell>
        </row>
        <row r="127">
          <cell r="K127" t="str">
            <v>Blue</v>
          </cell>
          <cell r="P127" t="str">
            <v>7-9" (17-23cm)</v>
          </cell>
          <cell r="S127" t="str">
            <v>May - September</v>
          </cell>
          <cell r="V127" t="str">
            <v>9-12' (3-4m)</v>
          </cell>
          <cell r="AF127" t="str">
            <v>B2</v>
          </cell>
          <cell r="AK127">
            <v>4</v>
          </cell>
        </row>
        <row r="128">
          <cell r="K128" t="str">
            <v>Bi-Color</v>
          </cell>
          <cell r="P128" t="str">
            <v>4-6" (10-15cm)</v>
          </cell>
          <cell r="S128" t="str">
            <v>May, June &amp; Sept</v>
          </cell>
          <cell r="V128" t="str">
            <v>6-9' (2-3m)</v>
          </cell>
          <cell r="AF128" t="str">
            <v>B1</v>
          </cell>
          <cell r="AK128">
            <v>4</v>
          </cell>
        </row>
        <row r="129">
          <cell r="K129" t="str">
            <v>Blue</v>
          </cell>
          <cell r="P129" t="str">
            <v>6-8" (15-20cm)</v>
          </cell>
          <cell r="S129" t="str">
            <v>June - September</v>
          </cell>
          <cell r="V129" t="str">
            <v>6-9' (2-3m)</v>
          </cell>
          <cell r="AF129" t="str">
            <v>B1</v>
          </cell>
          <cell r="AK129">
            <v>4</v>
          </cell>
        </row>
        <row r="130">
          <cell r="K130" t="str">
            <v>Pink</v>
          </cell>
          <cell r="P130" t="str">
            <v>5-7" (12-18cm)</v>
          </cell>
          <cell r="S130" t="str">
            <v>May, June &amp; Sept</v>
          </cell>
          <cell r="V130" t="str">
            <v>6-9' (2-3m)</v>
          </cell>
          <cell r="AF130" t="str">
            <v>B1</v>
          </cell>
          <cell r="AK130">
            <v>4</v>
          </cell>
        </row>
        <row r="131">
          <cell r="K131" t="str">
            <v>Blue</v>
          </cell>
          <cell r="P131" t="str">
            <v>4-6" (10-15cm)</v>
          </cell>
          <cell r="S131" t="str">
            <v>June - September</v>
          </cell>
          <cell r="V131" t="str">
            <v>6-9' (2-3m)</v>
          </cell>
          <cell r="AF131" t="str">
            <v>B2</v>
          </cell>
          <cell r="AK131">
            <v>4</v>
          </cell>
        </row>
        <row r="132">
          <cell r="K132" t="str">
            <v>Bi-Color</v>
          </cell>
          <cell r="P132" t="str">
            <v>1-2" (3-5cm)</v>
          </cell>
          <cell r="S132" t="str">
            <v>June - September</v>
          </cell>
          <cell r="V132" t="str">
            <v>6-9' (2-3m)</v>
          </cell>
          <cell r="AF132" t="str">
            <v>C</v>
          </cell>
          <cell r="AK132">
            <v>3</v>
          </cell>
        </row>
        <row r="133">
          <cell r="K133" t="str">
            <v>Purple</v>
          </cell>
          <cell r="P133" t="str">
            <v>3-4" (8-10cm)</v>
          </cell>
          <cell r="S133" t="str">
            <v>July - September</v>
          </cell>
          <cell r="V133" t="str">
            <v>9-12' (3-4m)</v>
          </cell>
          <cell r="AF133" t="str">
            <v>C</v>
          </cell>
          <cell r="AK133">
            <v>3</v>
          </cell>
        </row>
        <row r="134">
          <cell r="K134" t="str">
            <v>Bi-Color</v>
          </cell>
          <cell r="P134" t="str">
            <v>7-9" (17-23cm)</v>
          </cell>
          <cell r="S134" t="str">
            <v>May, June &amp; Sept</v>
          </cell>
          <cell r="V134" t="str">
            <v>6-9' (2-3m)</v>
          </cell>
          <cell r="AF134" t="str">
            <v>B1</v>
          </cell>
          <cell r="AK134">
            <v>4</v>
          </cell>
        </row>
        <row r="135">
          <cell r="K135" t="str">
            <v>Blue</v>
          </cell>
          <cell r="P135"/>
          <cell r="S135" t="str">
            <v>July - September</v>
          </cell>
          <cell r="V135" t="str">
            <v>2-4' (0.5-1.5m)</v>
          </cell>
          <cell r="AF135" t="str">
            <v>C</v>
          </cell>
          <cell r="AK135"/>
        </row>
        <row r="136">
          <cell r="K136" t="str">
            <v>Red</v>
          </cell>
          <cell r="P136" t="str">
            <v>4-6" (10-15cm)</v>
          </cell>
          <cell r="S136" t="str">
            <v>June - September</v>
          </cell>
          <cell r="V136" t="str">
            <v>6-8' (2-2.5m)</v>
          </cell>
          <cell r="AF136" t="str">
            <v>B2 or C</v>
          </cell>
          <cell r="AK136">
            <v>4</v>
          </cell>
        </row>
        <row r="137">
          <cell r="K137" t="str">
            <v>White</v>
          </cell>
          <cell r="P137" t="str">
            <v>1-2" (3-5cm)</v>
          </cell>
          <cell r="S137" t="str">
            <v>September - Oct</v>
          </cell>
          <cell r="V137" t="str">
            <v>20-30' (6-9m)</v>
          </cell>
          <cell r="AF137" t="str">
            <v>C</v>
          </cell>
          <cell r="AK137">
            <v>5</v>
          </cell>
        </row>
        <row r="138">
          <cell r="K138" t="str">
            <v>Blue</v>
          </cell>
          <cell r="P138" t="str">
            <v>4-6" (10-15cm)</v>
          </cell>
          <cell r="S138" t="str">
            <v>June - September</v>
          </cell>
          <cell r="V138" t="str">
            <v>9-12' (3-4m)</v>
          </cell>
          <cell r="AF138" t="str">
            <v>C</v>
          </cell>
          <cell r="AK138">
            <v>3</v>
          </cell>
        </row>
        <row r="139">
          <cell r="K139" t="str">
            <v>Bi-Color</v>
          </cell>
          <cell r="P139" t="str">
            <v>4-6" (10-15cm)</v>
          </cell>
          <cell r="S139" t="str">
            <v>May, June &amp; Sept</v>
          </cell>
          <cell r="V139" t="str">
            <v>4-6' (1-2m)</v>
          </cell>
          <cell r="AF139" t="str">
            <v>B1</v>
          </cell>
          <cell r="AK139">
            <v>4</v>
          </cell>
        </row>
        <row r="140">
          <cell r="K140" t="str">
            <v>Pink</v>
          </cell>
          <cell r="P140" t="str">
            <v>6-8" (15-20cm)</v>
          </cell>
          <cell r="S140" t="str">
            <v>May, June &amp; Sept</v>
          </cell>
          <cell r="V140" t="str">
            <v>6-9' (2-3m)</v>
          </cell>
          <cell r="AF140" t="str">
            <v>B1</v>
          </cell>
          <cell r="AK140">
            <v>4</v>
          </cell>
        </row>
        <row r="141">
          <cell r="K141" t="str">
            <v>Pink</v>
          </cell>
          <cell r="P141" t="str">
            <v>4-6" (10-15cm)</v>
          </cell>
          <cell r="S141" t="str">
            <v>June - September</v>
          </cell>
          <cell r="V141" t="str">
            <v>6-8'(2-2.5m)</v>
          </cell>
          <cell r="AF141" t="str">
            <v>B2 or C</v>
          </cell>
          <cell r="AK141">
            <v>3</v>
          </cell>
        </row>
        <row r="142">
          <cell r="K142" t="str">
            <v>Blue</v>
          </cell>
          <cell r="P142" t="str">
            <v>3-4" (8-10cm)</v>
          </cell>
          <cell r="S142" t="str">
            <v>June - September</v>
          </cell>
          <cell r="V142" t="str">
            <v>6-8'(2-2.5m)</v>
          </cell>
          <cell r="AF142" t="str">
            <v>C</v>
          </cell>
          <cell r="AK142">
            <v>3</v>
          </cell>
        </row>
        <row r="143">
          <cell r="K143" t="str">
            <v>Bi-Color</v>
          </cell>
          <cell r="P143" t="str">
            <v>8-10" (20-25cm)</v>
          </cell>
          <cell r="S143" t="str">
            <v>June - August</v>
          </cell>
          <cell r="V143" t="str">
            <v>6-9' (2-3m)</v>
          </cell>
          <cell r="AF143" t="str">
            <v>B2</v>
          </cell>
          <cell r="AK143">
            <v>4</v>
          </cell>
        </row>
        <row r="144">
          <cell r="K144" t="str">
            <v>Pink</v>
          </cell>
          <cell r="P144" t="str">
            <v>2-3" (5-8cm)</v>
          </cell>
          <cell r="S144" t="str">
            <v>July - September</v>
          </cell>
          <cell r="V144" t="str">
            <v>8-12' (3-4m)</v>
          </cell>
          <cell r="AF144" t="str">
            <v>C</v>
          </cell>
          <cell r="AK144">
            <v>4</v>
          </cell>
        </row>
        <row r="145">
          <cell r="K145" t="str">
            <v>Pink</v>
          </cell>
          <cell r="P145" t="str">
            <v>6-8" (15-20cm)</v>
          </cell>
          <cell r="S145" t="str">
            <v>May, June &amp; Sept</v>
          </cell>
          <cell r="V145" t="str">
            <v>6-9' (2-3m)</v>
          </cell>
          <cell r="AF145" t="str">
            <v>B1</v>
          </cell>
          <cell r="AK145">
            <v>4</v>
          </cell>
        </row>
        <row r="146">
          <cell r="K146" t="str">
            <v>Blue</v>
          </cell>
          <cell r="P146" t="str">
            <v>5-7" (12-18cm)</v>
          </cell>
          <cell r="S146" t="str">
            <v>June - September</v>
          </cell>
          <cell r="V146" t="str">
            <v>6-9' (2-3m)</v>
          </cell>
          <cell r="AF146" t="str">
            <v>B2</v>
          </cell>
          <cell r="AK146">
            <v>4</v>
          </cell>
        </row>
        <row r="147">
          <cell r="K147" t="str">
            <v>Purple</v>
          </cell>
          <cell r="P147" t="str">
            <v>1-2" (3-5cm)</v>
          </cell>
          <cell r="S147" t="str">
            <v>June - September</v>
          </cell>
          <cell r="V147" t="str">
            <v>4-6' (1-2m)</v>
          </cell>
          <cell r="AF147" t="str">
            <v>C</v>
          </cell>
          <cell r="AK147">
            <v>5</v>
          </cell>
        </row>
        <row r="148">
          <cell r="K148" t="str">
            <v>Red</v>
          </cell>
          <cell r="P148" t="str">
            <v>4-5" (3-5cm)</v>
          </cell>
          <cell r="S148" t="str">
            <v>May - October</v>
          </cell>
          <cell r="V148" t="str">
            <v>6-9' (1.8-2.7m)</v>
          </cell>
          <cell r="AF148" t="str">
            <v>B</v>
          </cell>
          <cell r="AK148"/>
        </row>
        <row r="149">
          <cell r="K149" t="str">
            <v>Yellow</v>
          </cell>
          <cell r="P149" t="str">
            <v>1-2" (3-5cm)</v>
          </cell>
          <cell r="S149" t="str">
            <v>July - September</v>
          </cell>
          <cell r="V149" t="str">
            <v>10-20' (3-6m)</v>
          </cell>
          <cell r="AF149" t="str">
            <v>C</v>
          </cell>
          <cell r="AK149">
            <v>6</v>
          </cell>
        </row>
        <row r="150">
          <cell r="K150" t="str">
            <v>Blue</v>
          </cell>
          <cell r="P150" t="str">
            <v>4-6" (10-15cm)</v>
          </cell>
          <cell r="S150" t="str">
            <v>June - September</v>
          </cell>
          <cell r="V150" t="str">
            <v>6-8'(2-2.5m)</v>
          </cell>
          <cell r="AF150" t="str">
            <v>B2 or C</v>
          </cell>
          <cell r="AK150">
            <v>3</v>
          </cell>
        </row>
        <row r="151">
          <cell r="K151" t="str">
            <v>Purple</v>
          </cell>
          <cell r="P151" t="str">
            <v>4-6" (10-15cm)</v>
          </cell>
          <cell r="S151" t="str">
            <v>July - September</v>
          </cell>
          <cell r="V151" t="str">
            <v>8-12' (3-4m)</v>
          </cell>
          <cell r="AF151" t="str">
            <v>C</v>
          </cell>
          <cell r="AK151">
            <v>3</v>
          </cell>
        </row>
        <row r="152">
          <cell r="K152" t="str">
            <v>Red</v>
          </cell>
          <cell r="P152" t="str">
            <v>4-6" (10-15cm)</v>
          </cell>
          <cell r="S152" t="str">
            <v>June - September</v>
          </cell>
          <cell r="V152" t="str">
            <v>8-12' (3-4m)</v>
          </cell>
          <cell r="AF152" t="str">
            <v>C</v>
          </cell>
          <cell r="AK152">
            <v>3</v>
          </cell>
        </row>
        <row r="153">
          <cell r="K153"/>
          <cell r="P153"/>
          <cell r="S153"/>
          <cell r="V153"/>
          <cell r="AF153"/>
          <cell r="AK153">
            <v>4</v>
          </cell>
        </row>
        <row r="154">
          <cell r="K154" t="str">
            <v>Blue</v>
          </cell>
          <cell r="P154" t="str">
            <v>4-6" (10-15cm)</v>
          </cell>
          <cell r="S154" t="str">
            <v>May, June &amp; Sept</v>
          </cell>
          <cell r="V154" t="str">
            <v>6-9' (2-3m)</v>
          </cell>
          <cell r="AF154" t="str">
            <v>B1</v>
          </cell>
          <cell r="AK154">
            <v>4</v>
          </cell>
        </row>
        <row r="155">
          <cell r="K155" t="str">
            <v>Blue</v>
          </cell>
          <cell r="P155" t="str">
            <v>6-8" (15-20cm)</v>
          </cell>
          <cell r="S155" t="str">
            <v>May, June &amp; Sept</v>
          </cell>
          <cell r="V155" t="str">
            <v>6-9' (2-3m)</v>
          </cell>
          <cell r="AF155" t="str">
            <v>B1</v>
          </cell>
          <cell r="AK155">
            <v>4</v>
          </cell>
        </row>
        <row r="156">
          <cell r="K156" t="str">
            <v>Purple</v>
          </cell>
          <cell r="P156" t="str">
            <v>3-4" (8-10cm)</v>
          </cell>
          <cell r="S156" t="str">
            <v>June - September</v>
          </cell>
          <cell r="V156" t="str">
            <v>3-6' (1-2m)</v>
          </cell>
          <cell r="AF156" t="str">
            <v>B2 or C</v>
          </cell>
          <cell r="AK156">
            <v>3</v>
          </cell>
        </row>
        <row r="157">
          <cell r="K157" t="str">
            <v>Bi-Color</v>
          </cell>
          <cell r="P157" t="str">
            <v>6-8" (15-20cm)</v>
          </cell>
          <cell r="S157" t="str">
            <v>May, June &amp; Sept</v>
          </cell>
          <cell r="V157" t="str">
            <v>6-9' (2-3m)</v>
          </cell>
          <cell r="AF157" t="str">
            <v>B1</v>
          </cell>
          <cell r="AK157">
            <v>4</v>
          </cell>
        </row>
        <row r="158">
          <cell r="K158" t="str">
            <v>Pink</v>
          </cell>
          <cell r="P158" t="str">
            <v>4-6" (10-15cm)</v>
          </cell>
          <cell r="S158" t="str">
            <v>June - September</v>
          </cell>
          <cell r="V158" t="str">
            <v>8-12' (3-4m)</v>
          </cell>
          <cell r="AF158" t="str">
            <v>B2</v>
          </cell>
          <cell r="AK158">
            <v>4</v>
          </cell>
        </row>
        <row r="159">
          <cell r="K159" t="str">
            <v>Purple</v>
          </cell>
          <cell r="P159" t="str">
            <v>4-6" (10-15cm)</v>
          </cell>
          <cell r="S159" t="str">
            <v>June - September</v>
          </cell>
          <cell r="V159" t="str">
            <v>8-12' (3-4m)</v>
          </cell>
          <cell r="AF159" t="str">
            <v>B2 or C</v>
          </cell>
          <cell r="AK159">
            <v>3</v>
          </cell>
        </row>
        <row r="160">
          <cell r="K160" t="str">
            <v>White</v>
          </cell>
          <cell r="P160" t="str">
            <v>6-8" (15-20cm)</v>
          </cell>
          <cell r="S160" t="str">
            <v>June - September</v>
          </cell>
          <cell r="V160" t="str">
            <v>6-9' (2-3m)</v>
          </cell>
          <cell r="AF160" t="str">
            <v>B2</v>
          </cell>
          <cell r="AK160">
            <v>4</v>
          </cell>
        </row>
        <row r="161">
          <cell r="K161" t="str">
            <v>White</v>
          </cell>
          <cell r="P161" t="str">
            <v>5-7" (12-18cm)</v>
          </cell>
          <cell r="S161" t="str">
            <v>May, June &amp; Aug</v>
          </cell>
          <cell r="V161" t="str">
            <v>6-9' (2-3m)</v>
          </cell>
          <cell r="AF161" t="str">
            <v>B1</v>
          </cell>
          <cell r="AK161">
            <v>4</v>
          </cell>
        </row>
        <row r="162">
          <cell r="K162" t="str">
            <v>Purple</v>
          </cell>
          <cell r="P162" t="str">
            <v>4-6" (10-15cm)</v>
          </cell>
          <cell r="S162" t="str">
            <v>June - September</v>
          </cell>
          <cell r="V162" t="str">
            <v>8-12' (3-4m)</v>
          </cell>
          <cell r="AF162" t="str">
            <v>B2</v>
          </cell>
          <cell r="AK162">
            <v>3</v>
          </cell>
        </row>
        <row r="163">
          <cell r="K163" t="str">
            <v>Red</v>
          </cell>
          <cell r="P163" t="str">
            <v>5-7" (12-18cm)</v>
          </cell>
          <cell r="S163" t="str">
            <v>June - September</v>
          </cell>
          <cell r="V163" t="str">
            <v>6-9' (2-3m)</v>
          </cell>
          <cell r="AF163" t="str">
            <v>B2</v>
          </cell>
          <cell r="AK163">
            <v>4</v>
          </cell>
        </row>
        <row r="164">
          <cell r="K164" t="str">
            <v>Purple</v>
          </cell>
          <cell r="P164" t="str">
            <v>1-2" (3-5cm)</v>
          </cell>
          <cell r="S164" t="str">
            <v>July - September</v>
          </cell>
          <cell r="V164" t="str">
            <v>8-12' (3-4m)</v>
          </cell>
          <cell r="AF164" t="str">
            <v>C</v>
          </cell>
          <cell r="AK164">
            <v>4</v>
          </cell>
        </row>
        <row r="165">
          <cell r="K165" t="str">
            <v>Bi-Color</v>
          </cell>
          <cell r="P165" t="str">
            <v>6-8" (15-20cm)</v>
          </cell>
          <cell r="S165" t="str">
            <v>July - September</v>
          </cell>
          <cell r="V165" t="str">
            <v>6-9' (2-3m)</v>
          </cell>
          <cell r="AF165" t="str">
            <v>B2</v>
          </cell>
          <cell r="AK165">
            <v>4</v>
          </cell>
        </row>
        <row r="166">
          <cell r="K166" t="str">
            <v>Bi-Color</v>
          </cell>
          <cell r="P166" t="str">
            <v>4-6" (10-15cm)</v>
          </cell>
          <cell r="S166" t="str">
            <v>June - September</v>
          </cell>
          <cell r="V166" t="str">
            <v>6-8'(2-2.5m)</v>
          </cell>
          <cell r="AF166" t="str">
            <v>B2</v>
          </cell>
          <cell r="AK166">
            <v>7</v>
          </cell>
        </row>
        <row r="167">
          <cell r="K167" t="str">
            <v>Yellow</v>
          </cell>
          <cell r="P167" t="str">
            <v>1-2" (3-5cm)</v>
          </cell>
          <cell r="S167" t="str">
            <v>June - September</v>
          </cell>
          <cell r="V167" t="str">
            <v>15-20' (4.5-6m)</v>
          </cell>
          <cell r="AF167" t="str">
            <v>C</v>
          </cell>
          <cell r="AK167">
            <v>3</v>
          </cell>
        </row>
        <row r="168">
          <cell r="K168" t="str">
            <v>Blue</v>
          </cell>
          <cell r="P168" t="str">
            <v>4-6" (10-15cm)</v>
          </cell>
          <cell r="S168" t="str">
            <v>May, June &amp; Sept</v>
          </cell>
          <cell r="V168" t="str">
            <v>6-9' (2-3m)</v>
          </cell>
          <cell r="AF168" t="str">
            <v>B1</v>
          </cell>
          <cell r="AK168">
            <v>4</v>
          </cell>
        </row>
        <row r="169">
          <cell r="K169" t="str">
            <v>Pink</v>
          </cell>
          <cell r="P169" t="str">
            <v>1-2" (3-5cm)</v>
          </cell>
          <cell r="S169" t="str">
            <v>July - September</v>
          </cell>
          <cell r="V169" t="str">
            <v>8-12' (3-4m)</v>
          </cell>
          <cell r="AF169" t="str">
            <v>C</v>
          </cell>
          <cell r="AK169">
            <v>4</v>
          </cell>
        </row>
        <row r="170">
          <cell r="K170" t="str">
            <v>Pink</v>
          </cell>
          <cell r="P170" t="str">
            <v>1-2" (3-5cm)</v>
          </cell>
          <cell r="S170" t="str">
            <v>July - September</v>
          </cell>
          <cell r="V170" t="str">
            <v>8-12' (3-4m)</v>
          </cell>
          <cell r="AF170" t="str">
            <v>C</v>
          </cell>
          <cell r="AK170">
            <v>4</v>
          </cell>
        </row>
        <row r="171">
          <cell r="K171" t="str">
            <v>Red</v>
          </cell>
          <cell r="P171" t="str">
            <v>2-3" (5-8cm)</v>
          </cell>
          <cell r="S171" t="str">
            <v>July - September</v>
          </cell>
          <cell r="V171" t="str">
            <v>8-12' (3-4m)</v>
          </cell>
          <cell r="AF171" t="str">
            <v>C</v>
          </cell>
          <cell r="AK171">
            <v>4</v>
          </cell>
        </row>
        <row r="172">
          <cell r="K172" t="str">
            <v>Pink</v>
          </cell>
          <cell r="P172" t="str">
            <v>1-2" (3-5cm)</v>
          </cell>
          <cell r="S172" t="str">
            <v>July - September</v>
          </cell>
          <cell r="V172" t="str">
            <v>8-12' (3-4m)</v>
          </cell>
          <cell r="AF172" t="str">
            <v>C</v>
          </cell>
          <cell r="AK172">
            <v>4</v>
          </cell>
        </row>
        <row r="173">
          <cell r="K173" t="str">
            <v>Blue</v>
          </cell>
          <cell r="P173" t="str">
            <v>8-10" (20-25cm)</v>
          </cell>
          <cell r="S173" t="str">
            <v>May, June &amp; Sept</v>
          </cell>
          <cell r="V173" t="str">
            <v>6-9' (2-3m)</v>
          </cell>
          <cell r="AF173" t="str">
            <v>B1</v>
          </cell>
          <cell r="AK173">
            <v>4</v>
          </cell>
        </row>
        <row r="174">
          <cell r="K174" t="str">
            <v>Purple</v>
          </cell>
          <cell r="P174" t="str">
            <v>6-8" (15-20cm)</v>
          </cell>
          <cell r="S174" t="str">
            <v>June - September</v>
          </cell>
          <cell r="V174" t="str">
            <v>8-12' (3-4m)</v>
          </cell>
          <cell r="AF174" t="str">
            <v>B2</v>
          </cell>
          <cell r="AK174">
            <v>4</v>
          </cell>
        </row>
        <row r="175">
          <cell r="K175" t="str">
            <v>Bi-Color</v>
          </cell>
          <cell r="P175" t="str">
            <v>5-7" (12-18cm)</v>
          </cell>
          <cell r="S175" t="str">
            <v>May - October</v>
          </cell>
          <cell r="V175" t="str">
            <v>4-6' (1-2m)</v>
          </cell>
          <cell r="AF175" t="str">
            <v>B2</v>
          </cell>
          <cell r="AK175">
            <v>4</v>
          </cell>
        </row>
        <row r="177">
          <cell r="K177" t="str">
            <v>White</v>
          </cell>
          <cell r="P177" t="str">
            <v>5-7" (12-18cm)</v>
          </cell>
          <cell r="S177" t="str">
            <v>May, June &amp; Sept</v>
          </cell>
          <cell r="V177" t="str">
            <v>6-9' (2-3m)</v>
          </cell>
          <cell r="AF177" t="str">
            <v>B1</v>
          </cell>
          <cell r="AK177">
            <v>4</v>
          </cell>
        </row>
        <row r="178">
          <cell r="K178" t="str">
            <v>Bi-Color</v>
          </cell>
          <cell r="P178" t="str">
            <v>1-2" (3-5cm)</v>
          </cell>
          <cell r="S178" t="str">
            <v>August - September</v>
          </cell>
          <cell r="V178" t="str">
            <v>12-15' (3.5-4.5m)</v>
          </cell>
          <cell r="AF178" t="str">
            <v>C</v>
          </cell>
          <cell r="AK178">
            <v>4</v>
          </cell>
        </row>
        <row r="179">
          <cell r="K179" t="str">
            <v>Bi-Color</v>
          </cell>
          <cell r="P179" t="str">
            <v>6-8" (15-20cm)</v>
          </cell>
          <cell r="S179" t="str">
            <v>May, June &amp; Sept</v>
          </cell>
          <cell r="V179" t="str">
            <v>6-9' (2-3m)</v>
          </cell>
          <cell r="AF179" t="str">
            <v>B1</v>
          </cell>
          <cell r="AK179">
            <v>4</v>
          </cell>
        </row>
        <row r="180">
          <cell r="K180" t="str">
            <v>Purple</v>
          </cell>
          <cell r="P180" t="str">
            <v>6-8" (15-20cm)</v>
          </cell>
          <cell r="S180" t="str">
            <v>May, June &amp; Sept</v>
          </cell>
          <cell r="V180" t="str">
            <v>5-8' (1.5-3m)</v>
          </cell>
          <cell r="AF180" t="str">
            <v>B1</v>
          </cell>
          <cell r="AK180">
            <v>4</v>
          </cell>
        </row>
        <row r="181">
          <cell r="K181" t="str">
            <v>Blue</v>
          </cell>
          <cell r="P181" t="str">
            <v>7-9" (18-23cm)</v>
          </cell>
          <cell r="S181" t="str">
            <v>may june and sept</v>
          </cell>
          <cell r="V181" t="str">
            <v>6-9' (1.8-2.7m)</v>
          </cell>
          <cell r="AF181" t="str">
            <v>B</v>
          </cell>
          <cell r="AK181"/>
        </row>
        <row r="182">
          <cell r="K182" t="str">
            <v>Blue</v>
          </cell>
          <cell r="P182" t="str">
            <v>7-9" (17-23cm)</v>
          </cell>
          <cell r="S182" t="str">
            <v>May, June &amp; Sept</v>
          </cell>
          <cell r="V182" t="str">
            <v>6-9' (2-3m)</v>
          </cell>
          <cell r="AF182" t="str">
            <v>B1</v>
          </cell>
          <cell r="AK182">
            <v>4</v>
          </cell>
        </row>
        <row r="183">
          <cell r="K183" t="str">
            <v>White</v>
          </cell>
          <cell r="P183" t="str">
            <v>6-8" (15-20cm)</v>
          </cell>
          <cell r="S183" t="str">
            <v>May, June &amp; Sept</v>
          </cell>
          <cell r="V183" t="str">
            <v>6-9' (2-3m)</v>
          </cell>
          <cell r="AF183" t="str">
            <v>B1</v>
          </cell>
          <cell r="AK183">
            <v>4</v>
          </cell>
        </row>
        <row r="184">
          <cell r="K184" t="str">
            <v>Pink</v>
          </cell>
          <cell r="P184" t="str">
            <v>8-11" (20-28cm)</v>
          </cell>
          <cell r="S184" t="str">
            <v>May - October</v>
          </cell>
          <cell r="V184" t="str">
            <v>6-8' (2-2.5m)</v>
          </cell>
          <cell r="AF184" t="str">
            <v>B2</v>
          </cell>
          <cell r="AK184">
            <v>4</v>
          </cell>
        </row>
        <row r="185">
          <cell r="K185" t="str">
            <v>Bi-Color</v>
          </cell>
          <cell r="P185" t="str">
            <v>6-8" (15-20cm)</v>
          </cell>
          <cell r="S185" t="str">
            <v>May, June &amp; Sept</v>
          </cell>
          <cell r="V185" t="str">
            <v>6-9' (2-3m)</v>
          </cell>
          <cell r="AF185" t="str">
            <v>B1</v>
          </cell>
          <cell r="AK185">
            <v>4</v>
          </cell>
        </row>
        <row r="186">
          <cell r="K186" t="str">
            <v>Purple</v>
          </cell>
          <cell r="P186" t="str">
            <v>6-8" (15-20cm)</v>
          </cell>
          <cell r="S186" t="str">
            <v>June - September</v>
          </cell>
          <cell r="V186" t="str">
            <v>6-8' (2-2.5m)</v>
          </cell>
          <cell r="AF186" t="str">
            <v>B2</v>
          </cell>
          <cell r="AK186">
            <v>4</v>
          </cell>
        </row>
        <row r="187">
          <cell r="K187" t="str">
            <v>Blue</v>
          </cell>
          <cell r="P187" t="str">
            <v>6-8" (15-20cm)</v>
          </cell>
          <cell r="S187" t="str">
            <v>May - October</v>
          </cell>
          <cell r="V187" t="str">
            <v>6-8' (2-2.5m)</v>
          </cell>
          <cell r="AF187" t="str">
            <v>B2</v>
          </cell>
          <cell r="AK187">
            <v>4</v>
          </cell>
        </row>
        <row r="189">
          <cell r="K189" t="str">
            <v>Bi-Color</v>
          </cell>
          <cell r="P189" t="str">
            <v>4-5" (10-13cm)</v>
          </cell>
          <cell r="S189" t="str">
            <v>May, June &amp; Sept</v>
          </cell>
          <cell r="V189" t="str">
            <v>6-9' (2-3m)</v>
          </cell>
          <cell r="AF189" t="str">
            <v>B1</v>
          </cell>
          <cell r="AK189">
            <v>4</v>
          </cell>
        </row>
        <row r="190">
          <cell r="K190" t="str">
            <v>Blue</v>
          </cell>
          <cell r="P190" t="str">
            <v>4-6" (10-15cm)</v>
          </cell>
          <cell r="S190" t="str">
            <v>June - September</v>
          </cell>
          <cell r="V190" t="str">
            <v>9-12' (3-4m)</v>
          </cell>
          <cell r="AF190" t="str">
            <v>C</v>
          </cell>
          <cell r="AK190">
            <v>3</v>
          </cell>
        </row>
        <row r="191">
          <cell r="K191" t="str">
            <v>Red</v>
          </cell>
          <cell r="P191" t="str">
            <v>4-6" (10-15cm)</v>
          </cell>
          <cell r="S191" t="str">
            <v>June - September</v>
          </cell>
          <cell r="V191" t="str">
            <v>8-12' (3-4m)</v>
          </cell>
          <cell r="AF191" t="str">
            <v>B2</v>
          </cell>
          <cell r="AK191">
            <v>3</v>
          </cell>
        </row>
        <row r="192">
          <cell r="K192" t="str">
            <v>Pink</v>
          </cell>
          <cell r="P192" t="str">
            <v>4-5" (10-13cm)</v>
          </cell>
          <cell r="S192" t="str">
            <v>May, June &amp; Sept</v>
          </cell>
          <cell r="V192" t="str">
            <v>6-9' (2-3m)</v>
          </cell>
          <cell r="AF192" t="str">
            <v>B1</v>
          </cell>
          <cell r="AK192">
            <v>4</v>
          </cell>
        </row>
        <row r="193">
          <cell r="K193" t="str">
            <v>White</v>
          </cell>
          <cell r="P193" t="str">
            <v>1-2" (3-5cm)</v>
          </cell>
          <cell r="S193" t="str">
            <v>June - September</v>
          </cell>
          <cell r="V193" t="str">
            <v>9-12' (3-4m)</v>
          </cell>
          <cell r="AF193" t="str">
            <v>C</v>
          </cell>
          <cell r="AK193">
            <v>3</v>
          </cell>
        </row>
        <row r="194">
          <cell r="K194" t="str">
            <v>Blue</v>
          </cell>
          <cell r="P194" t="str">
            <v>2.5-3.5" (6-9cm)</v>
          </cell>
          <cell r="S194" t="str">
            <v>June - September</v>
          </cell>
          <cell r="V194" t="str">
            <v>9-12' (3-4m)</v>
          </cell>
          <cell r="AF194" t="str">
            <v>C</v>
          </cell>
          <cell r="AK194">
            <v>3</v>
          </cell>
        </row>
        <row r="195">
          <cell r="K195" t="str">
            <v>Blue</v>
          </cell>
          <cell r="P195" t="str">
            <v>3-4" (8-10cm)</v>
          </cell>
          <cell r="S195" t="str">
            <v>June - September</v>
          </cell>
          <cell r="V195" t="str">
            <v>8-12' (3-4m)</v>
          </cell>
          <cell r="AF195" t="str">
            <v>C</v>
          </cell>
          <cell r="AK195">
            <v>3</v>
          </cell>
        </row>
        <row r="196">
          <cell r="K196" t="str">
            <v>Blue</v>
          </cell>
          <cell r="P196" t="str">
            <v>3-4" (8-10cm)</v>
          </cell>
          <cell r="S196" t="str">
            <v>June - September</v>
          </cell>
          <cell r="V196" t="str">
            <v>9-12' (3-4m)</v>
          </cell>
          <cell r="AF196" t="str">
            <v>C</v>
          </cell>
          <cell r="AK196">
            <v>3</v>
          </cell>
        </row>
        <row r="197">
          <cell r="K197" t="str">
            <v>Bi-Color</v>
          </cell>
          <cell r="P197" t="str">
            <v>1-2" (3-5cm)</v>
          </cell>
          <cell r="S197" t="str">
            <v>June - September</v>
          </cell>
          <cell r="V197" t="str">
            <v>9-12' (3-4m)</v>
          </cell>
          <cell r="AF197" t="str">
            <v>C</v>
          </cell>
          <cell r="AK197">
            <v>3</v>
          </cell>
        </row>
        <row r="198">
          <cell r="K198" t="str">
            <v>Purple</v>
          </cell>
          <cell r="P198" t="str">
            <v>3-4" (8-10cm)</v>
          </cell>
          <cell r="S198" t="str">
            <v>June - September</v>
          </cell>
          <cell r="V198" t="str">
            <v>9-12' (3-4m)</v>
          </cell>
          <cell r="AF198" t="str">
            <v>C</v>
          </cell>
          <cell r="AK198">
            <v>3</v>
          </cell>
        </row>
        <row r="199">
          <cell r="K199" t="str">
            <v>Purple</v>
          </cell>
          <cell r="P199" t="str">
            <v>1-2" (3-5cm)</v>
          </cell>
          <cell r="S199" t="str">
            <v>June - September</v>
          </cell>
          <cell r="V199" t="str">
            <v>9-12' (3-4m)</v>
          </cell>
          <cell r="AF199" t="str">
            <v>C</v>
          </cell>
          <cell r="AK199">
            <v>3</v>
          </cell>
        </row>
        <row r="200">
          <cell r="K200" t="str">
            <v>Purple</v>
          </cell>
          <cell r="P200" t="str">
            <v>2.5-3.5" (6-9cm)</v>
          </cell>
          <cell r="S200" t="str">
            <v>July - September</v>
          </cell>
          <cell r="V200" t="str">
            <v>9-12' (3-4m)</v>
          </cell>
          <cell r="AF200" t="str">
            <v>C</v>
          </cell>
          <cell r="AK200">
            <v>3</v>
          </cell>
        </row>
        <row r="201">
          <cell r="K201" t="str">
            <v>Red</v>
          </cell>
          <cell r="P201" t="str">
            <v>1-2" (3-5cm)</v>
          </cell>
          <cell r="S201" t="str">
            <v>June - September</v>
          </cell>
          <cell r="V201" t="str">
            <v>9-12' (3-4m)</v>
          </cell>
          <cell r="AF201" t="str">
            <v>C</v>
          </cell>
          <cell r="AK201">
            <v>3</v>
          </cell>
        </row>
        <row r="202">
          <cell r="K202" t="str">
            <v>Bi-Color</v>
          </cell>
          <cell r="P202" t="str">
            <v>4-6" (10-15cm)</v>
          </cell>
          <cell r="S202" t="str">
            <v>June - September</v>
          </cell>
          <cell r="V202" t="str">
            <v>9-12' (3-4m)</v>
          </cell>
          <cell r="AF202" t="str">
            <v>C</v>
          </cell>
          <cell r="AK202">
            <v>3</v>
          </cell>
        </row>
        <row r="203">
          <cell r="K203" t="str">
            <v>Purple</v>
          </cell>
          <cell r="P203" t="str">
            <v>5-6" (12-15cm)</v>
          </cell>
          <cell r="S203" t="str">
            <v>May - July</v>
          </cell>
          <cell r="V203" t="str">
            <v>5-6' (1.5-2m)</v>
          </cell>
          <cell r="AF203" t="str">
            <v>B</v>
          </cell>
          <cell r="AK203">
            <v>4</v>
          </cell>
        </row>
        <row r="204">
          <cell r="K204" t="str">
            <v>Blue</v>
          </cell>
          <cell r="P204" t="str">
            <v>6-8" (15-20cm)</v>
          </cell>
          <cell r="S204" t="str">
            <v>May, June &amp; Aug</v>
          </cell>
          <cell r="V204" t="str">
            <v>6-9' (2-3m)</v>
          </cell>
          <cell r="AF204" t="str">
            <v>B1</v>
          </cell>
          <cell r="AK204">
            <v>4</v>
          </cell>
        </row>
        <row r="205">
          <cell r="K205" t="str">
            <v>Pink</v>
          </cell>
          <cell r="P205" t="str">
            <v>6-8" (15-20cm)</v>
          </cell>
          <cell r="S205" t="str">
            <v>May, June &amp; Aug</v>
          </cell>
          <cell r="V205" t="str">
            <v>6-9' (2-3m)</v>
          </cell>
          <cell r="AF205" t="str">
            <v>B1</v>
          </cell>
          <cell r="AK205">
            <v>4</v>
          </cell>
        </row>
        <row r="206">
          <cell r="K206" t="str">
            <v>Purple</v>
          </cell>
          <cell r="P206" t="str">
            <v>5-7" (12-18cm)</v>
          </cell>
          <cell r="S206" t="str">
            <v>May - August</v>
          </cell>
          <cell r="V206" t="str">
            <v>8-12' (3-4m)</v>
          </cell>
          <cell r="AF206" t="str">
            <v>B2</v>
          </cell>
          <cell r="AK206">
            <v>4</v>
          </cell>
        </row>
        <row r="207">
          <cell r="K207" t="str">
            <v>Red</v>
          </cell>
          <cell r="P207" t="str">
            <v>4-6" (10-15cm)</v>
          </cell>
          <cell r="S207" t="str">
            <v>June - September</v>
          </cell>
          <cell r="V207" t="str">
            <v>6-8' (2-2.5m)</v>
          </cell>
          <cell r="AF207" t="str">
            <v>B2</v>
          </cell>
          <cell r="AK207">
            <v>4</v>
          </cell>
        </row>
        <row r="208">
          <cell r="K208" t="str">
            <v>Blue</v>
          </cell>
          <cell r="P208" t="str">
            <v>4-6" (10-15cm)</v>
          </cell>
          <cell r="S208" t="str">
            <v>May, June &amp; Sept</v>
          </cell>
          <cell r="V208" t="str">
            <v>6-9' (2-3m)</v>
          </cell>
          <cell r="AF208" t="str">
            <v>B1</v>
          </cell>
          <cell r="AK208">
            <v>4</v>
          </cell>
        </row>
        <row r="209">
          <cell r="K209" t="str">
            <v>Blue</v>
          </cell>
          <cell r="P209" t="str">
            <v>6-8" (15-20cm)</v>
          </cell>
          <cell r="S209" t="str">
            <v>June - September</v>
          </cell>
          <cell r="V209" t="str">
            <v>8-10' (2.5-3m)</v>
          </cell>
          <cell r="AF209" t="str">
            <v>B2</v>
          </cell>
          <cell r="AK209">
            <v>4</v>
          </cell>
        </row>
        <row r="210">
          <cell r="K210"/>
          <cell r="P210"/>
          <cell r="S210"/>
          <cell r="V210"/>
          <cell r="AF210"/>
          <cell r="AK210"/>
        </row>
        <row r="211">
          <cell r="K211" t="str">
            <v>Purple</v>
          </cell>
          <cell r="P211" t="str">
            <v>1-2" (3-5cm)</v>
          </cell>
          <cell r="S211" t="str">
            <v>May - June</v>
          </cell>
          <cell r="V211" t="str">
            <v>8-20' (3-6m)</v>
          </cell>
          <cell r="AF211"/>
          <cell r="AK211">
            <v>5</v>
          </cell>
        </row>
        <row r="212">
          <cell r="K212" t="str">
            <v>Light Green</v>
          </cell>
          <cell r="P212"/>
          <cell r="S212" t="str">
            <v>July - August</v>
          </cell>
          <cell r="V212" t="str">
            <v>12-20' (3.5-6m)</v>
          </cell>
          <cell r="AF212"/>
          <cell r="AK212">
            <v>5</v>
          </cell>
        </row>
        <row r="213">
          <cell r="K213"/>
          <cell r="P213"/>
          <cell r="S213"/>
          <cell r="V213"/>
          <cell r="AF213"/>
          <cell r="AK213">
            <v>4</v>
          </cell>
        </row>
        <row r="214">
          <cell r="K214"/>
          <cell r="P214"/>
          <cell r="S214"/>
          <cell r="V214"/>
          <cell r="AF214"/>
          <cell r="AK214">
            <v>9</v>
          </cell>
        </row>
        <row r="215">
          <cell r="K215"/>
          <cell r="P215"/>
          <cell r="S215"/>
          <cell r="V215"/>
          <cell r="AF215"/>
          <cell r="AK215">
            <v>9</v>
          </cell>
        </row>
        <row r="216">
          <cell r="K216"/>
          <cell r="P216"/>
          <cell r="S216"/>
          <cell r="V216"/>
          <cell r="AF216"/>
          <cell r="AK216">
            <v>9</v>
          </cell>
        </row>
        <row r="217">
          <cell r="K217"/>
          <cell r="P217"/>
          <cell r="S217"/>
          <cell r="V217"/>
          <cell r="AF217"/>
          <cell r="AK217">
            <v>9</v>
          </cell>
        </row>
        <row r="218">
          <cell r="K218" t="str">
            <v>Scarlet</v>
          </cell>
          <cell r="P218" t="str">
            <v>2-3" (5-7cm)</v>
          </cell>
          <cell r="S218" t="str">
            <v>July - September</v>
          </cell>
          <cell r="V218" t="str">
            <v>13-30' (4.5-9m)</v>
          </cell>
          <cell r="AF218"/>
          <cell r="AK218">
            <v>5</v>
          </cell>
        </row>
        <row r="219">
          <cell r="K219" t="str">
            <v>Scarlet</v>
          </cell>
          <cell r="P219" t="str">
            <v>2-3" (5-7cm)</v>
          </cell>
          <cell r="S219" t="str">
            <v>July - September</v>
          </cell>
          <cell r="V219" t="str">
            <v>13-30' (4.5-9m)</v>
          </cell>
          <cell r="AF219"/>
          <cell r="AK219">
            <v>5</v>
          </cell>
        </row>
        <row r="220">
          <cell r="K220" t="str">
            <v>Yellow</v>
          </cell>
          <cell r="P220" t="str">
            <v>2-3" (5-7cm)</v>
          </cell>
          <cell r="S220" t="str">
            <v>July - September</v>
          </cell>
          <cell r="V220" t="str">
            <v>13-30' (4.5-9m)</v>
          </cell>
          <cell r="AF220"/>
          <cell r="AK220">
            <v>5</v>
          </cell>
        </row>
        <row r="221">
          <cell r="K221" t="str">
            <v>Orange - Red</v>
          </cell>
          <cell r="P221" t="str">
            <v>2-3" (5-7cm)</v>
          </cell>
          <cell r="S221" t="str">
            <v>July - September</v>
          </cell>
          <cell r="V221" t="str">
            <v>13-30' (4.5-9m)</v>
          </cell>
          <cell r="AF221"/>
          <cell r="AK221">
            <v>6</v>
          </cell>
        </row>
        <row r="222">
          <cell r="K222" t="str">
            <v>Orange - Red</v>
          </cell>
          <cell r="P222" t="str">
            <v>2-3" (5-7cm)</v>
          </cell>
          <cell r="S222" t="str">
            <v>July - September</v>
          </cell>
          <cell r="V222" t="str">
            <v>13-30' (4.5-9m)</v>
          </cell>
          <cell r="AF222"/>
          <cell r="AK222">
            <v>5</v>
          </cell>
        </row>
        <row r="223">
          <cell r="K223" t="str">
            <v>Orange - Red</v>
          </cell>
          <cell r="P223" t="str">
            <v>2-3" (5-7cm)</v>
          </cell>
          <cell r="S223" t="str">
            <v>July - September</v>
          </cell>
          <cell r="V223" t="str">
            <v>13-30' (4.5-9m)</v>
          </cell>
          <cell r="AF223"/>
          <cell r="AK223">
            <v>5</v>
          </cell>
        </row>
        <row r="224">
          <cell r="K224" t="str">
            <v>White</v>
          </cell>
          <cell r="P224" t="str">
            <v>½-1" (1-3cm)</v>
          </cell>
          <cell r="S224" t="str">
            <v>June - September</v>
          </cell>
          <cell r="V224" t="str">
            <v>6-40' (2-12m)</v>
          </cell>
          <cell r="AF224"/>
          <cell r="AK224">
            <v>6</v>
          </cell>
        </row>
        <row r="225">
          <cell r="K225" t="str">
            <v>Purple</v>
          </cell>
          <cell r="P225" t="str">
            <v>½-1" (1-3cm)</v>
          </cell>
          <cell r="S225" t="str">
            <v>April - May</v>
          </cell>
          <cell r="V225" t="str">
            <v>6-20' (2-6m)</v>
          </cell>
          <cell r="AF225"/>
          <cell r="AK225">
            <v>7</v>
          </cell>
        </row>
        <row r="226">
          <cell r="K226" t="str">
            <v>Cream</v>
          </cell>
          <cell r="P226" t="str">
            <v>½-1" (1-3cm)</v>
          </cell>
          <cell r="S226" t="str">
            <v>May - June</v>
          </cell>
          <cell r="V226" t="str">
            <v>6-40' (2-12m)</v>
          </cell>
          <cell r="AF226"/>
          <cell r="AK226">
            <v>5</v>
          </cell>
        </row>
        <row r="227">
          <cell r="K227" t="str">
            <v>Cream</v>
          </cell>
          <cell r="P227" t="str">
            <v>½-1" (1-3cm)</v>
          </cell>
          <cell r="S227" t="str">
            <v>May - June</v>
          </cell>
          <cell r="V227" t="str">
            <v>6-40' (2-12m)</v>
          </cell>
          <cell r="AF227"/>
          <cell r="AK227">
            <v>6</v>
          </cell>
        </row>
        <row r="228">
          <cell r="K228" t="str">
            <v>Yellow</v>
          </cell>
          <cell r="P228" t="str">
            <v>½-1" (1-3cm)</v>
          </cell>
          <cell r="S228" t="str">
            <v>January - March</v>
          </cell>
          <cell r="V228" t="str">
            <v>5-10' (1.5-3m)</v>
          </cell>
          <cell r="AF228"/>
          <cell r="AK228">
            <v>6</v>
          </cell>
        </row>
        <row r="229">
          <cell r="K229" t="str">
            <v>White</v>
          </cell>
          <cell r="P229" t="str">
            <v>½-1" (1-3cm)</v>
          </cell>
          <cell r="S229" t="str">
            <v>July - September</v>
          </cell>
          <cell r="V229" t="str">
            <v>12-20' (3.5-6m)</v>
          </cell>
          <cell r="AF229"/>
          <cell r="AK229">
            <v>7</v>
          </cell>
        </row>
        <row r="230">
          <cell r="K230" t="str">
            <v>Pink</v>
          </cell>
          <cell r="P230" t="str">
            <v>½-1" (1-3cm)</v>
          </cell>
          <cell r="S230" t="str">
            <v>April - May</v>
          </cell>
          <cell r="V230" t="str">
            <v>6-20' (2-6m)</v>
          </cell>
          <cell r="AF230"/>
          <cell r="AK230">
            <v>8</v>
          </cell>
        </row>
        <row r="231">
          <cell r="K231" t="str">
            <v>Pink</v>
          </cell>
          <cell r="P231" t="str">
            <v>½-1" (1-3cm)</v>
          </cell>
          <cell r="S231" t="str">
            <v>July - September</v>
          </cell>
          <cell r="V231" t="str">
            <v>10-20' (3-6m)</v>
          </cell>
          <cell r="AF231"/>
          <cell r="AK231">
            <v>6</v>
          </cell>
        </row>
        <row r="232">
          <cell r="K232" t="str">
            <v>Yellow</v>
          </cell>
          <cell r="P232" t="str">
            <v>1-2" (3-5cm)</v>
          </cell>
          <cell r="S232" t="str">
            <v>June - July</v>
          </cell>
          <cell r="V232" t="str">
            <v>6-12' (3-4m)</v>
          </cell>
          <cell r="AF232"/>
          <cell r="AK232">
            <v>6</v>
          </cell>
        </row>
        <row r="233">
          <cell r="K233" t="str">
            <v>Bi-Color</v>
          </cell>
          <cell r="P233" t="str">
            <v>2-3" (5-8cm)</v>
          </cell>
          <cell r="S233" t="str">
            <v>May - August</v>
          </cell>
          <cell r="V233" t="str">
            <v>6-12' (3-4m)</v>
          </cell>
          <cell r="AF233"/>
          <cell r="AK233">
            <v>3</v>
          </cell>
        </row>
        <row r="234">
          <cell r="K234"/>
          <cell r="P234"/>
          <cell r="S234"/>
          <cell r="V234"/>
          <cell r="AF234"/>
          <cell r="AK234">
            <v>4</v>
          </cell>
        </row>
        <row r="235">
          <cell r="K235" t="str">
            <v>Scarlet</v>
          </cell>
          <cell r="P235" t="str">
            <v>2-3" (5-8cm)</v>
          </cell>
          <cell r="S235" t="str">
            <v>July - October</v>
          </cell>
          <cell r="V235" t="str">
            <v>6-12' (3-4m)</v>
          </cell>
          <cell r="AF235"/>
          <cell r="AK235">
            <v>3</v>
          </cell>
        </row>
        <row r="236">
          <cell r="K236" t="str">
            <v>Bi-Color</v>
          </cell>
          <cell r="P236" t="str">
            <v>2-3" (5-8cm)</v>
          </cell>
          <cell r="S236" t="str">
            <v>June - September</v>
          </cell>
          <cell r="V236" t="str">
            <v>6-12' (3-4m)</v>
          </cell>
          <cell r="AF236"/>
          <cell r="AK236">
            <v>5</v>
          </cell>
        </row>
        <row r="237">
          <cell r="K237" t="str">
            <v>Yellow</v>
          </cell>
          <cell r="P237" t="str">
            <v>2-3" (5-8cm)</v>
          </cell>
          <cell r="S237" t="str">
            <v>June - September</v>
          </cell>
          <cell r="V237" t="str">
            <v>6-12' (3-4m)</v>
          </cell>
          <cell r="AF237"/>
          <cell r="AK237">
            <v>6</v>
          </cell>
        </row>
        <row r="238">
          <cell r="K238" t="str">
            <v>Bi-Color</v>
          </cell>
          <cell r="P238" t="str">
            <v>2-3" (5-8cm)</v>
          </cell>
          <cell r="S238" t="str">
            <v>June - September</v>
          </cell>
          <cell r="V238" t="str">
            <v>6-12' (3-4m)</v>
          </cell>
          <cell r="AF238"/>
          <cell r="AK238">
            <v>4</v>
          </cell>
        </row>
        <row r="239">
          <cell r="K239"/>
          <cell r="P239"/>
          <cell r="S239"/>
          <cell r="V239"/>
          <cell r="AF239"/>
          <cell r="AK239">
            <v>4</v>
          </cell>
        </row>
        <row r="240">
          <cell r="K240" t="str">
            <v>Yellow</v>
          </cell>
          <cell r="P240" t="str">
            <v>2-3" (5-8cm)</v>
          </cell>
          <cell r="S240" t="str">
            <v>July - October</v>
          </cell>
          <cell r="V240" t="str">
            <v>3-6' (1-2m)</v>
          </cell>
          <cell r="AF240"/>
          <cell r="AK240">
            <v>4</v>
          </cell>
        </row>
        <row r="241">
          <cell r="K241" t="str">
            <v>Orange</v>
          </cell>
          <cell r="P241" t="str">
            <v>2-3" (5-8cm)</v>
          </cell>
          <cell r="S241" t="str">
            <v>May - August</v>
          </cell>
          <cell r="V241" t="str">
            <v>8-20' (3-6m)</v>
          </cell>
          <cell r="AF241"/>
          <cell r="AK241">
            <v>3</v>
          </cell>
        </row>
        <row r="242">
          <cell r="K242" t="str">
            <v>Bi-Color</v>
          </cell>
          <cell r="P242" t="str">
            <v>1-2" (3-5cm)</v>
          </cell>
          <cell r="S242" t="str">
            <v>July - August</v>
          </cell>
          <cell r="V242" t="str">
            <v>8-20' (3-6m)</v>
          </cell>
          <cell r="AF242"/>
          <cell r="AK242">
            <v>5</v>
          </cell>
        </row>
        <row r="243">
          <cell r="K243" t="str">
            <v>Bi-Color</v>
          </cell>
          <cell r="P243" t="str">
            <v>2-3" (5-8cm)</v>
          </cell>
          <cell r="S243" t="str">
            <v>July - October</v>
          </cell>
          <cell r="V243" t="str">
            <v>6-12' (3-4m)</v>
          </cell>
          <cell r="AF243"/>
          <cell r="AK243">
            <v>5</v>
          </cell>
        </row>
        <row r="244">
          <cell r="K244" t="str">
            <v>Yellow</v>
          </cell>
          <cell r="P244" t="str">
            <v>2-3" (5-8cm)</v>
          </cell>
          <cell r="S244" t="str">
            <v>July - August</v>
          </cell>
          <cell r="V244" t="str">
            <v>12-20' (3.5-6m)</v>
          </cell>
          <cell r="AF244"/>
          <cell r="AK244">
            <v>6</v>
          </cell>
        </row>
        <row r="245">
          <cell r="K245"/>
          <cell r="P245"/>
          <cell r="S245"/>
          <cell r="V245"/>
          <cell r="AF245"/>
          <cell r="AK245"/>
        </row>
        <row r="246">
          <cell r="K246"/>
          <cell r="P246"/>
          <cell r="S246"/>
          <cell r="V246"/>
          <cell r="AF246"/>
          <cell r="AK246"/>
        </row>
        <row r="247">
          <cell r="K247"/>
          <cell r="P247"/>
          <cell r="S247"/>
          <cell r="V247"/>
          <cell r="AF247"/>
          <cell r="AK247"/>
        </row>
        <row r="248">
          <cell r="K248"/>
          <cell r="P248"/>
          <cell r="S248"/>
          <cell r="V248"/>
          <cell r="AF248"/>
          <cell r="AK248"/>
        </row>
        <row r="249">
          <cell r="K249" t="str">
            <v>White</v>
          </cell>
          <cell r="P249" t="str">
            <v>2-3" (5-7cm)</v>
          </cell>
          <cell r="S249" t="str">
            <v>June - September</v>
          </cell>
          <cell r="V249" t="str">
            <v>8-20' (3-6m)</v>
          </cell>
          <cell r="AF249"/>
          <cell r="AK249">
            <v>7</v>
          </cell>
        </row>
        <row r="250">
          <cell r="K250" t="str">
            <v>Greenish Yellow</v>
          </cell>
          <cell r="P250"/>
          <cell r="S250" t="str">
            <v>Grown for Foliage</v>
          </cell>
          <cell r="V250" t="str">
            <v>8-50' (2.5m-15m)</v>
          </cell>
          <cell r="AF250"/>
          <cell r="AK250">
            <v>3</v>
          </cell>
        </row>
        <row r="251">
          <cell r="K251" t="str">
            <v>Greenish Yellow</v>
          </cell>
          <cell r="P251"/>
          <cell r="S251" t="str">
            <v>Grown for Foliage</v>
          </cell>
          <cell r="V251" t="str">
            <v>8-50' (2.5m-15m)</v>
          </cell>
          <cell r="AF251"/>
          <cell r="AK251">
            <v>7</v>
          </cell>
        </row>
        <row r="252">
          <cell r="K252" t="str">
            <v>Greenish Yellow</v>
          </cell>
          <cell r="P252"/>
          <cell r="S252" t="str">
            <v>Grown for Foliage</v>
          </cell>
          <cell r="V252" t="str">
            <v>8-50' (2.5m-15m)</v>
          </cell>
          <cell r="AF252"/>
          <cell r="AK252">
            <v>3</v>
          </cell>
        </row>
        <row r="253">
          <cell r="K253" t="str">
            <v>Greenish Yellow</v>
          </cell>
          <cell r="P253"/>
          <cell r="S253" t="str">
            <v>Grown for Foliage</v>
          </cell>
          <cell r="V253" t="str">
            <v>8-50' (2.5m-15m)</v>
          </cell>
          <cell r="AF253"/>
          <cell r="AK253">
            <v>4</v>
          </cell>
        </row>
        <row r="254">
          <cell r="K254"/>
          <cell r="P254"/>
          <cell r="S254"/>
          <cell r="V254" t="str">
            <v>20-50' (6m-15m)</v>
          </cell>
          <cell r="AF254"/>
          <cell r="AK254">
            <v>4</v>
          </cell>
        </row>
        <row r="255">
          <cell r="K255" t="str">
            <v>pink</v>
          </cell>
          <cell r="P255" t="str">
            <v>3-4" (8-10cm)</v>
          </cell>
          <cell r="S255" t="str">
            <v>June - September</v>
          </cell>
          <cell r="V255" t="str">
            <v>10-12' (3-3.5m)</v>
          </cell>
          <cell r="AF255"/>
          <cell r="AK255">
            <v>8</v>
          </cell>
        </row>
        <row r="256">
          <cell r="K256" t="str">
            <v>Purple</v>
          </cell>
          <cell r="P256" t="str">
            <v>3-4" (8-10cm)</v>
          </cell>
          <cell r="S256" t="str">
            <v>June - September</v>
          </cell>
          <cell r="V256" t="str">
            <v>10-12' (3-3.5m)</v>
          </cell>
          <cell r="AF256"/>
          <cell r="AK256">
            <v>8</v>
          </cell>
        </row>
        <row r="257">
          <cell r="K257" t="str">
            <v>White</v>
          </cell>
          <cell r="P257" t="str">
            <v>3-4" (8-10cm)</v>
          </cell>
          <cell r="S257" t="str">
            <v>June - September</v>
          </cell>
          <cell r="V257" t="str">
            <v>10-12' (3-3.5m)</v>
          </cell>
          <cell r="AF257"/>
          <cell r="AK257" t="str">
            <v>7B</v>
          </cell>
        </row>
        <row r="258">
          <cell r="K258" t="str">
            <v>Purple</v>
          </cell>
          <cell r="P258" t="str">
            <v>3-4" (8-10cm)</v>
          </cell>
          <cell r="S258" t="str">
            <v>June - September</v>
          </cell>
          <cell r="V258" t="str">
            <v>10-12' (3-3.5m)</v>
          </cell>
          <cell r="AF258"/>
          <cell r="AK258">
            <v>8</v>
          </cell>
        </row>
        <row r="259">
          <cell r="K259" t="str">
            <v>Bi-Color</v>
          </cell>
          <cell r="P259" t="str">
            <v>3-5" (8-13cm)</v>
          </cell>
          <cell r="S259" t="str">
            <v>June - September</v>
          </cell>
          <cell r="V259" t="str">
            <v>6-12' (1.8-3.7m)</v>
          </cell>
          <cell r="AF259"/>
          <cell r="AK259">
            <v>8</v>
          </cell>
        </row>
        <row r="260">
          <cell r="K260" t="str">
            <v>white</v>
          </cell>
          <cell r="P260" t="str">
            <v>3-4" (8-10cm)</v>
          </cell>
          <cell r="S260" t="str">
            <v>June - September</v>
          </cell>
          <cell r="V260" t="str">
            <v>6-12' (1.8-3.7m)</v>
          </cell>
          <cell r="AF260"/>
          <cell r="AK260">
            <v>8</v>
          </cell>
        </row>
        <row r="261">
          <cell r="K261" t="str">
            <v>white</v>
          </cell>
          <cell r="P261" t="str">
            <v>3-4" (8-10cm)</v>
          </cell>
          <cell r="S261" t="str">
            <v>June - September</v>
          </cell>
          <cell r="V261" t="str">
            <v>10-12' (3-3.5m)</v>
          </cell>
          <cell r="AF261"/>
          <cell r="AK261">
            <v>8</v>
          </cell>
        </row>
        <row r="262">
          <cell r="K262" t="str">
            <v>White</v>
          </cell>
          <cell r="P262" t="str">
            <v>½-1" (1-3cm)</v>
          </cell>
          <cell r="S262" t="str">
            <v>August - September</v>
          </cell>
          <cell r="V262" t="str">
            <v>25-35' (8-10m)</v>
          </cell>
          <cell r="AF262"/>
          <cell r="AK262">
            <v>5</v>
          </cell>
        </row>
        <row r="263">
          <cell r="K263" t="str">
            <v>Pink</v>
          </cell>
          <cell r="P263" t="str">
            <v>3-4" (8-10cm)</v>
          </cell>
          <cell r="S263" t="str">
            <v>June - July</v>
          </cell>
          <cell r="V263" t="str">
            <v>7-10' (2-3m)</v>
          </cell>
          <cell r="AF263"/>
          <cell r="AK263">
            <v>4</v>
          </cell>
        </row>
        <row r="264">
          <cell r="K264" t="str">
            <v>White</v>
          </cell>
          <cell r="P264" t="str">
            <v>3-4" (8-10cm)</v>
          </cell>
          <cell r="S264" t="str">
            <v>June - July</v>
          </cell>
          <cell r="V264" t="str">
            <v>10-15' (3-5m)</v>
          </cell>
          <cell r="AF264"/>
          <cell r="AK264">
            <v>5</v>
          </cell>
        </row>
        <row r="265">
          <cell r="K265" t="str">
            <v>Red</v>
          </cell>
          <cell r="P265" t="str">
            <v>3-4" (8-10cm)</v>
          </cell>
          <cell r="S265" t="str">
            <v>August - September</v>
          </cell>
          <cell r="V265" t="str">
            <v>7-10' (2-3m)</v>
          </cell>
          <cell r="AF265"/>
          <cell r="AK265">
            <v>5</v>
          </cell>
        </row>
        <row r="266">
          <cell r="K266" t="str">
            <v>Scarlet</v>
          </cell>
          <cell r="P266" t="str">
            <v>3-4" (8-10cm)</v>
          </cell>
          <cell r="S266" t="str">
            <v>June - September</v>
          </cell>
          <cell r="V266" t="str">
            <v>7-10' (2-3m)</v>
          </cell>
          <cell r="AF266"/>
          <cell r="AK266">
            <v>5</v>
          </cell>
        </row>
        <row r="267">
          <cell r="K267" t="str">
            <v>Orange</v>
          </cell>
          <cell r="P267" t="str">
            <v>3-4" (8-10cm)</v>
          </cell>
          <cell r="S267" t="str">
            <v>July - October</v>
          </cell>
          <cell r="V267" t="str">
            <v>7-10' (2-3m)</v>
          </cell>
          <cell r="AF267"/>
          <cell r="AK267">
            <v>5</v>
          </cell>
        </row>
        <row r="268">
          <cell r="K268"/>
          <cell r="P268"/>
          <cell r="S268"/>
          <cell r="V268"/>
          <cell r="AF268"/>
          <cell r="AK268"/>
        </row>
        <row r="269">
          <cell r="K269" t="str">
            <v>Red</v>
          </cell>
          <cell r="P269" t="str">
            <v>3-4" (8-10cm)</v>
          </cell>
          <cell r="S269" t="str">
            <v>June - September</v>
          </cell>
          <cell r="V269" t="str">
            <v>7-10' (2-3m)</v>
          </cell>
          <cell r="AF269"/>
          <cell r="AK269">
            <v>5</v>
          </cell>
        </row>
        <row r="270">
          <cell r="K270" t="str">
            <v>Pink</v>
          </cell>
          <cell r="P270" t="str">
            <v>3-4" (8-10cm)</v>
          </cell>
          <cell r="S270" t="str">
            <v>June - September</v>
          </cell>
          <cell r="V270" t="str">
            <v>7-10' (2-3m)</v>
          </cell>
          <cell r="AF270"/>
          <cell r="AK270">
            <v>2</v>
          </cell>
        </row>
        <row r="271">
          <cell r="K271" t="str">
            <v>Pink</v>
          </cell>
          <cell r="P271" t="str">
            <v>3-4" (8-10cm)</v>
          </cell>
          <cell r="S271" t="str">
            <v>June - September</v>
          </cell>
          <cell r="V271" t="str">
            <v>7-10' (2-3m)</v>
          </cell>
          <cell r="AF271"/>
          <cell r="AK271">
            <v>2</v>
          </cell>
        </row>
        <row r="272">
          <cell r="K272" t="str">
            <v>Yellow</v>
          </cell>
          <cell r="P272" t="str">
            <v>3-4" (8-10cm)</v>
          </cell>
          <cell r="S272" t="str">
            <v>June - September</v>
          </cell>
          <cell r="V272" t="str">
            <v>7-10' (2-3m)</v>
          </cell>
          <cell r="AF272"/>
          <cell r="AK272">
            <v>5</v>
          </cell>
        </row>
        <row r="273">
          <cell r="K273" t="str">
            <v>Pink</v>
          </cell>
          <cell r="P273" t="str">
            <v>3-4" (8-10cm)</v>
          </cell>
          <cell r="S273" t="str">
            <v>June - September</v>
          </cell>
          <cell r="V273" t="str">
            <v>7-10' (2-3m)</v>
          </cell>
          <cell r="AF273"/>
          <cell r="AK273">
            <v>4</v>
          </cell>
        </row>
        <row r="274">
          <cell r="K274"/>
          <cell r="P274"/>
          <cell r="S274"/>
          <cell r="V274"/>
          <cell r="AF274"/>
          <cell r="AK274"/>
        </row>
        <row r="275">
          <cell r="K275"/>
          <cell r="P275"/>
          <cell r="S275"/>
          <cell r="V275"/>
          <cell r="AF275"/>
          <cell r="AK275"/>
        </row>
        <row r="276">
          <cell r="K276"/>
          <cell r="P276"/>
          <cell r="S276"/>
          <cell r="V276"/>
          <cell r="AF276"/>
          <cell r="AK276"/>
        </row>
        <row r="277">
          <cell r="K277" t="str">
            <v>Red</v>
          </cell>
          <cell r="P277" t="str">
            <v>3-4" (8-10cm)</v>
          </cell>
          <cell r="S277" t="str">
            <v>June - September</v>
          </cell>
          <cell r="V277" t="str">
            <v>10-15' (3-5m)</v>
          </cell>
          <cell r="AF277"/>
          <cell r="AK277">
            <v>4</v>
          </cell>
        </row>
        <row r="278">
          <cell r="K278" t="str">
            <v>White</v>
          </cell>
          <cell r="P278" t="str">
            <v>½-1" (1-3cm)</v>
          </cell>
          <cell r="S278" t="str">
            <v>August - September</v>
          </cell>
          <cell r="V278" t="str">
            <v>6-40' (2-12m)</v>
          </cell>
          <cell r="AF278"/>
          <cell r="AK278">
            <v>4</v>
          </cell>
        </row>
        <row r="279">
          <cell r="K279" t="str">
            <v>Bi-Color</v>
          </cell>
          <cell r="P279" t="str">
            <v>½-1" (1-3cm)</v>
          </cell>
          <cell r="S279" t="str">
            <v>August - September</v>
          </cell>
          <cell r="V279" t="str">
            <v>6-40' (2-12m)</v>
          </cell>
          <cell r="AF279"/>
          <cell r="AK279">
            <v>4</v>
          </cell>
        </row>
        <row r="280">
          <cell r="K280" t="str">
            <v>White</v>
          </cell>
          <cell r="P280" t="str">
            <v>½-1" (1-3cm)</v>
          </cell>
          <cell r="S280" t="str">
            <v>Grown for Foliage</v>
          </cell>
          <cell r="V280" t="str">
            <v>1.5-3' (.5-1m)</v>
          </cell>
          <cell r="AF280"/>
          <cell r="AK280">
            <v>7</v>
          </cell>
        </row>
        <row r="281">
          <cell r="K281" t="str">
            <v>White</v>
          </cell>
          <cell r="P281" t="str">
            <v>½-1" (1-3cm)</v>
          </cell>
          <cell r="S281" t="str">
            <v>May - June</v>
          </cell>
          <cell r="V281" t="str">
            <v>6-8' (2-2.5m)</v>
          </cell>
          <cell r="AF281"/>
          <cell r="AK281">
            <v>7</v>
          </cell>
        </row>
        <row r="282">
          <cell r="K282"/>
          <cell r="P282"/>
          <cell r="S282"/>
          <cell r="V282"/>
          <cell r="AF282"/>
          <cell r="AK282"/>
        </row>
        <row r="283">
          <cell r="K283" t="str">
            <v>Blue</v>
          </cell>
          <cell r="P283"/>
          <cell r="S283" t="str">
            <v>June - July</v>
          </cell>
          <cell r="V283" t="str">
            <v>8-30' (3-10m)</v>
          </cell>
          <cell r="AF283"/>
          <cell r="AK283">
            <v>4</v>
          </cell>
        </row>
        <row r="284">
          <cell r="K284" t="str">
            <v>Blue</v>
          </cell>
          <cell r="P284"/>
          <cell r="S284" t="str">
            <v>June - September</v>
          </cell>
          <cell r="V284" t="str">
            <v>8-30' (3-10m)</v>
          </cell>
          <cell r="AF284"/>
          <cell r="AK284">
            <v>4</v>
          </cell>
        </row>
        <row r="285">
          <cell r="K285"/>
          <cell r="P285"/>
          <cell r="S285"/>
          <cell r="V285"/>
          <cell r="AF285"/>
          <cell r="AK285"/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betty-corning" TargetMode="External"/><Relationship Id="rId191" Type="http://schemas.openxmlformats.org/officeDocument/2006/relationships/hyperlink" Target="http://www.clearviewhort.com/clematis/clematis-vancouver-amp-trade-mystic-gem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37" Type="http://schemas.openxmlformats.org/officeDocument/2006/relationships/hyperlink" Target="http://www.clearviewhort.com/clematis/dorothy-tolver" TargetMode="External"/><Relationship Id="rId53" Type="http://schemas.openxmlformats.org/officeDocument/2006/relationships/hyperlink" Target="http://www.clearviewhort.com/clematis/general-sikorski" TargetMode="External"/><Relationship Id="rId58" Type="http://schemas.openxmlformats.org/officeDocument/2006/relationships/hyperlink" Target="http://www.clearviewhort.com/clematis/h-f-young" TargetMode="External"/><Relationship Id="rId74" Type="http://schemas.openxmlformats.org/officeDocument/2006/relationships/hyperlink" Target="http://www.clearviewhort.com/clematis/integrifolia-pamiat-serdtsa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28" Type="http://schemas.openxmlformats.org/officeDocument/2006/relationships/hyperlink" Target="http://www.clearviewhort.com/clematis/Niobe" TargetMode="External"/><Relationship Id="rId144" Type="http://schemas.openxmlformats.org/officeDocument/2006/relationships/hyperlink" Target="http://www.clearviewhort.com/clematis/sally-cadg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0" Type="http://schemas.openxmlformats.org/officeDocument/2006/relationships/hyperlink" Target="http://www.clearviewhort.com/clematis/Konigekind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65" Type="http://schemas.openxmlformats.org/officeDocument/2006/relationships/hyperlink" Target="http://www.clearviewhort.com/clematis/triternata-rubromarginata" TargetMode="External"/><Relationship Id="rId181" Type="http://schemas.openxmlformats.org/officeDocument/2006/relationships/hyperlink" Target="http://www.clearviewhort.com/clematis/warsaw-nike" TargetMode="External"/><Relationship Id="rId186" Type="http://schemas.openxmlformats.org/officeDocument/2006/relationships/hyperlink" Target="http://www.clearviewhort.com/clematis/clematis-vancouver-amp-trade-danielle" TargetMode="External"/><Relationship Id="rId211" Type="http://schemas.openxmlformats.org/officeDocument/2006/relationships/hyperlink" Target="http://www.clearviewhort.com/vines/wisteria" TargetMode="External"/><Relationship Id="rId22" Type="http://schemas.openxmlformats.org/officeDocument/2006/relationships/hyperlink" Target="http://www.clearviewhort.com/clematis/Candida" TargetMode="External"/><Relationship Id="rId27" Type="http://schemas.openxmlformats.org/officeDocument/2006/relationships/hyperlink" Target="http://www.clearviewhort.com/clematis/Charissima" TargetMode="External"/><Relationship Id="rId43" Type="http://schemas.openxmlformats.org/officeDocument/2006/relationships/hyperlink" Target="http://www.clearviewhort.com/clematis/elsa-spath" TargetMode="External"/><Relationship Id="rId48" Type="http://schemas.openxmlformats.org/officeDocument/2006/relationships/hyperlink" Target="http://www.clearviewhort.com/clematis/Fireworks" TargetMode="External"/><Relationship Id="rId64" Type="http://schemas.openxmlformats.org/officeDocument/2006/relationships/hyperlink" Target="http://www.clearviewhort.com/clematis/heracleifolia-davidiana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18" Type="http://schemas.openxmlformats.org/officeDocument/2006/relationships/hyperlink" Target="http://www.clearviewhort.com/clematis/montana-tetra-rose" TargetMode="External"/><Relationship Id="rId134" Type="http://schemas.openxmlformats.org/officeDocument/2006/relationships/hyperlink" Target="http://www.clearviewhort.com/clematis/prince-charles" TargetMode="External"/><Relationship Id="rId139" Type="http://schemas.openxmlformats.org/officeDocument/2006/relationships/hyperlink" Target="http://www.clearviewhort.com/clematis/Rehderiana" TargetMode="External"/><Relationship Id="rId80" Type="http://schemas.openxmlformats.org/officeDocument/2006/relationships/hyperlink" Target="http://www.clearviewhort.com/clematis/joan-picton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55" Type="http://schemas.openxmlformats.org/officeDocument/2006/relationships/hyperlink" Target="http://www.clearviewhort.com/clematis/tangutica-golden-harvest" TargetMode="External"/><Relationship Id="rId171" Type="http://schemas.openxmlformats.org/officeDocument/2006/relationships/hyperlink" Target="http://www.clearviewhort.com/clematis/viticella-blue-angel" TargetMode="External"/><Relationship Id="rId176" Type="http://schemas.openxmlformats.org/officeDocument/2006/relationships/hyperlink" Target="http://www.clearviewhort.com/clematis/viticella-royal-velours" TargetMode="External"/><Relationship Id="rId192" Type="http://schemas.openxmlformats.org/officeDocument/2006/relationships/hyperlink" Target="http://www.clearviewhort.com/clematis/clematis-vancouver-plum-gorgeous" TargetMode="External"/><Relationship Id="rId197" Type="http://schemas.openxmlformats.org/officeDocument/2006/relationships/hyperlink" Target="http://www.clearviewhort.com/vines/campsis" TargetMode="External"/><Relationship Id="rId206" Type="http://schemas.openxmlformats.org/officeDocument/2006/relationships/hyperlink" Target="http://www.clearviewhort.com/vines/passiflora" TargetMode="External"/><Relationship Id="rId201" Type="http://schemas.openxmlformats.org/officeDocument/2006/relationships/hyperlink" Target="http://www.clearviewhort.com/vines/hydrangea" TargetMode="External"/><Relationship Id="rId12" Type="http://schemas.openxmlformats.org/officeDocument/2006/relationships/hyperlink" Target="http://www.clearviewhort.com/clematis/armandii-snowdrift" TargetMode="External"/><Relationship Id="rId17" Type="http://schemas.openxmlformats.org/officeDocument/2006/relationships/hyperlink" Target="http://www.clearviewhort.com/clematis/bees-jubilee" TargetMode="External"/><Relationship Id="rId33" Type="http://schemas.openxmlformats.org/officeDocument/2006/relationships/hyperlink" Target="http://www.clearviewhort.com/clematis/crimson-star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08" Type="http://schemas.openxmlformats.org/officeDocument/2006/relationships/hyperlink" Target="http://www.clearviewhort.com/clematis/miss-bateman" TargetMode="External"/><Relationship Id="rId124" Type="http://schemas.openxmlformats.org/officeDocument/2006/relationships/hyperlink" Target="http://www.clearviewhort.com/clematis/multi-blue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0" Type="http://schemas.openxmlformats.org/officeDocument/2006/relationships/hyperlink" Target="http://www.clearviewhort.com/clematis/integrifolia-blue-boy" TargetMode="External"/><Relationship Id="rId75" Type="http://schemas.openxmlformats.org/officeDocument/2006/relationships/hyperlink" Target="http://www.clearviewhort.com/clematis/integrifolia-rooguchi" TargetMode="External"/><Relationship Id="rId91" Type="http://schemas.openxmlformats.org/officeDocument/2006/relationships/hyperlink" Target="http://www.clearviewhort.com/clematis/koreana-fragrans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45" Type="http://schemas.openxmlformats.org/officeDocument/2006/relationships/hyperlink" Target="http://www.clearviewhort.com/clematis/sapphire-indigo-amp-trade" TargetMode="External"/><Relationship Id="rId161" Type="http://schemas.openxmlformats.org/officeDocument/2006/relationships/hyperlink" Target="http://www.clearviewhort.com/clematis/the-first-lady" TargetMode="External"/><Relationship Id="rId166" Type="http://schemas.openxmlformats.org/officeDocument/2006/relationships/hyperlink" Target="http://www.clearviewhort.com/clematis/Victoria" TargetMode="External"/><Relationship Id="rId182" Type="http://schemas.openxmlformats.org/officeDocument/2006/relationships/hyperlink" Target="http://www.clearviewhort.com/clematis/Westerplatte" TargetMode="External"/><Relationship Id="rId187" Type="http://schemas.openxmlformats.org/officeDocument/2006/relationships/hyperlink" Target="http://www.clearviewhort.com/clematis/clematis-vancouver-daybreak" TargetMode="External"/><Relationship Id="rId1" Type="http://schemas.openxmlformats.org/officeDocument/2006/relationships/hyperlink" Target="http://www.clearviewhort.com/clematis/Allanah" TargetMode="External"/><Relationship Id="rId6" Type="http://schemas.openxmlformats.org/officeDocument/2006/relationships/hyperlink" Target="http://www.clearviewhort.com/clematis/alpina-pink-flamingo" TargetMode="External"/><Relationship Id="rId212" Type="http://schemas.openxmlformats.org/officeDocument/2006/relationships/hyperlink" Target="http://www.clearviewhort.com/clematis/princess-diana" TargetMode="External"/><Relationship Id="rId23" Type="http://schemas.openxmlformats.org/officeDocument/2006/relationships/hyperlink" Target="http://www.clearviewhort.com/clematis/capitaine-thuilleaux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0" Type="http://schemas.openxmlformats.org/officeDocument/2006/relationships/hyperlink" Target="../../../../../../Documents/Clearview%20-%20Classic%20Climber%20(Design%20Files).zip" TargetMode="External"/><Relationship Id="rId65" Type="http://schemas.openxmlformats.org/officeDocument/2006/relationships/hyperlink" Target="http://www.clearviewhort.com/clematis/Honora" TargetMode="External"/><Relationship Id="rId81" Type="http://schemas.openxmlformats.org/officeDocument/2006/relationships/hyperlink" Target="http://www.clearviewhort.com/clematis/joe-zari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35" Type="http://schemas.openxmlformats.org/officeDocument/2006/relationships/hyperlink" Target="http://www.clearviewhort.com/clematis/prince-phillip" TargetMode="External"/><Relationship Id="rId151" Type="http://schemas.openxmlformats.org/officeDocument/2006/relationships/hyperlink" Target="http://www.clearviewhort.com/clematis/star-of-india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ubra" TargetMode="External"/><Relationship Id="rId198" Type="http://schemas.openxmlformats.org/officeDocument/2006/relationships/hyperlink" Target="http://www.clearviewhort.com/vines/decumaria/decumaria-barbara" TargetMode="External"/><Relationship Id="rId172" Type="http://schemas.openxmlformats.org/officeDocument/2006/relationships/hyperlink" Target="http://www.clearviewhort.com/clematis/viticella-emilia-plater" TargetMode="External"/><Relationship Id="rId193" Type="http://schemas.openxmlformats.org/officeDocument/2006/relationships/hyperlink" Target="http://www.clearviewhort.com/clematis/clematis-vancouver-amp-trade-sea-breeze" TargetMode="External"/><Relationship Id="rId202" Type="http://schemas.openxmlformats.org/officeDocument/2006/relationships/hyperlink" Target="http://www.clearviewhort.com/vines/jasminum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0" Type="http://schemas.openxmlformats.org/officeDocument/2006/relationships/hyperlink" Target="http://www.clearviewhort.com/clematis/florida-sieboldii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04" Type="http://schemas.openxmlformats.org/officeDocument/2006/relationships/hyperlink" Target="http://www.clearviewhort.com/clematis/macropetala-purple-spider" TargetMode="External"/><Relationship Id="rId120" Type="http://schemas.openxmlformats.org/officeDocument/2006/relationships/hyperlink" Target="http://www.clearviewhort.com/clematis/mrs-cholmondely" TargetMode="External"/><Relationship Id="rId125" Type="http://schemas.openxmlformats.org/officeDocument/2006/relationships/hyperlink" Target="http://www.clearviewhort.com/clematis/my-angel" TargetMode="External"/><Relationship Id="rId141" Type="http://schemas.openxmlformats.org/officeDocument/2006/relationships/hyperlink" Target="http://www.clearviewhort.com/clematis/Romantica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lle-de-lyon" TargetMode="External"/><Relationship Id="rId188" Type="http://schemas.openxmlformats.org/officeDocument/2006/relationships/hyperlink" Target="http://www.clearviewhort.com/clematis/clematis-vancouver-amp-trade-deborah-dahl" TargetMode="External"/><Relationship Id="rId7" Type="http://schemas.openxmlformats.org/officeDocument/2006/relationships/hyperlink" Target="http://www.clearviewhort.com/clematis/alpina-ruby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ill-barron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4" Type="http://schemas.openxmlformats.org/officeDocument/2006/relationships/hyperlink" Target="http://www.clearviewhort.com/clematis/Carnaby" TargetMode="External"/><Relationship Id="rId40" Type="http://schemas.openxmlformats.org/officeDocument/2006/relationships/hyperlink" Target="http://www.clearviewhort.com/clematis/duchess-of-edinburgh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15" Type="http://schemas.openxmlformats.org/officeDocument/2006/relationships/hyperlink" Target="http://www.clearviewhort.com/clematis/montana-grandiflora" TargetMode="External"/><Relationship Id="rId131" Type="http://schemas.openxmlformats.org/officeDocument/2006/relationships/hyperlink" Target="http://www.clearviewhort.com/clematis/Piilu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venosa-violace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minuet" TargetMode="External"/><Relationship Id="rId194" Type="http://schemas.openxmlformats.org/officeDocument/2006/relationships/hyperlink" Target="http://www.clearviewhort.com/clematis/clematis-vancouver-amp-trade-starry-night" TargetMode="External"/><Relationship Id="rId199" Type="http://schemas.openxmlformats.org/officeDocument/2006/relationships/hyperlink" Target="http://www.clearviewhort.com/vines/holboellia/holboellia-lardizabalaceae-coriacea" TargetMode="External"/><Relationship Id="rId203" Type="http://schemas.openxmlformats.org/officeDocument/2006/relationships/hyperlink" Target="http://www.clearviewhort.com/vines/lonicera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olet-elizabeth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goodwin" TargetMode="External"/><Relationship Id="rId189" Type="http://schemas.openxmlformats.org/officeDocument/2006/relationships/hyperlink" Target="http://www.clearviewhort.com/clematis/clematis-vancouver-amp-trade-fragrant-star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polish-spirit" TargetMode="External"/><Relationship Id="rId179" Type="http://schemas.openxmlformats.org/officeDocument/2006/relationships/hyperlink" Target="http://www.clearviewhort.com/clematis/vyvyan-pennell" TargetMode="External"/><Relationship Id="rId195" Type="http://schemas.openxmlformats.org/officeDocument/2006/relationships/hyperlink" Target="http://www.clearviewhort.com/vines/akebia/akebia-lardizabalaceae-quinata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morning-mist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ticella-alba-luxurians" TargetMode="External"/><Relationship Id="rId185" Type="http://schemas.openxmlformats.org/officeDocument/2006/relationships/hyperlink" Target="http://www.clearviewhort.com/clematis/clematis-vancouver-amp-trade-cotton-candy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walter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urpurea-plena-elegans" TargetMode="External"/><Relationship Id="rId196" Type="http://schemas.openxmlformats.org/officeDocument/2006/relationships/hyperlink" Target="http://www.clearviewhort.com/vines/ampelopsis/ampelopsis-brevipendunculata-elegans" TargetMode="External"/><Relationship Id="rId200" Type="http://schemas.openxmlformats.org/officeDocument/2006/relationships/hyperlink" Target="http://www.clearviewhort.com/vines/hydrangea" TargetMode="External"/><Relationship Id="rId16" Type="http://schemas.openxmlformats.org/officeDocument/2006/relationships/hyperlink" Target="http://www.clearviewhort.com/clematis/barbara-jackm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96"/>
  <sheetViews>
    <sheetView showGridLines="0" tabSelected="1" zoomScaleNormal="100" workbookViewId="0">
      <pane ySplit="5" topLeftCell="A6" activePane="bottomLeft" state="frozen"/>
      <selection pane="bottomLeft" activeCell="B5" sqref="B5"/>
    </sheetView>
  </sheetViews>
  <sheetFormatPr defaultRowHeight="12.75" customHeight="1" x14ac:dyDescent="0.25"/>
  <cols>
    <col min="1" max="1" width="5" customWidth="1"/>
    <col min="2" max="2" width="53.85546875" customWidth="1"/>
    <col min="3" max="3" width="8.7109375" style="16" customWidth="1"/>
    <col min="4" max="4" width="8.85546875" style="5" customWidth="1"/>
    <col min="5" max="5" width="10" style="5" customWidth="1"/>
    <col min="6" max="6" width="10" customWidth="1"/>
    <col min="7" max="7" width="9.5703125" customWidth="1"/>
    <col min="8" max="8" width="15.28515625" customWidth="1"/>
    <col min="9" max="9" width="17.28515625" customWidth="1"/>
    <col min="10" max="10" width="16.5703125" customWidth="1"/>
    <col min="11" max="11" width="6.7109375" customWidth="1"/>
    <col min="12" max="12" width="5.5703125" customWidth="1"/>
    <col min="13" max="13" width="8.28515625" customWidth="1"/>
    <col min="14" max="14" width="5.85546875" customWidth="1"/>
    <col min="15" max="15" width="5.5703125" customWidth="1"/>
    <col min="16" max="16" width="8" customWidth="1"/>
    <col min="17" max="17" width="5.42578125" customWidth="1"/>
    <col min="18" max="18" width="3.5703125" customWidth="1"/>
  </cols>
  <sheetData>
    <row r="1" spans="2:17" ht="12.75" customHeight="1" x14ac:dyDescent="0.35">
      <c r="B1" s="14" t="s">
        <v>8</v>
      </c>
      <c r="C1" s="15"/>
      <c r="D1" s="19" t="s">
        <v>6</v>
      </c>
      <c r="E1" s="20"/>
      <c r="F1" s="19"/>
      <c r="G1" s="19"/>
      <c r="H1" s="13"/>
    </row>
    <row r="2" spans="2:17" ht="12.75" customHeight="1" x14ac:dyDescent="0.35">
      <c r="B2" s="14" t="s">
        <v>1</v>
      </c>
      <c r="C2" s="15"/>
      <c r="D2" s="19"/>
      <c r="E2" s="20"/>
      <c r="F2" s="19"/>
      <c r="G2" s="19"/>
      <c r="H2" s="13"/>
    </row>
    <row r="3" spans="2:17" ht="12.75" customHeight="1" x14ac:dyDescent="0.25">
      <c r="B3" s="14" t="s">
        <v>9</v>
      </c>
      <c r="C3" s="15"/>
    </row>
    <row r="4" spans="2:17" ht="24.75" customHeight="1" x14ac:dyDescent="0.6">
      <c r="B4" s="3" t="s">
        <v>0</v>
      </c>
      <c r="D4" s="6" t="s">
        <v>3</v>
      </c>
      <c r="E4" s="6"/>
      <c r="F4" s="3"/>
    </row>
    <row r="5" spans="2:17" s="11" customFormat="1" ht="69" customHeight="1" x14ac:dyDescent="0.25">
      <c r="B5" s="1" t="s">
        <v>7</v>
      </c>
      <c r="C5" s="17"/>
      <c r="D5" s="9" t="s">
        <v>5</v>
      </c>
      <c r="E5" s="9" t="str">
        <f>+'[1]POST Avails'!$G$5</f>
        <v xml:space="preserve">Elle Avail Feb 2021 </v>
      </c>
      <c r="F5" s="9" t="s">
        <v>10</v>
      </c>
      <c r="G5" s="10" t="str">
        <f>'[2]POST Avails'!V5</f>
        <v>Flower color</v>
      </c>
      <c r="H5" s="10" t="str">
        <f>'[2]POST Avails'!W5</f>
        <v>Flower Size</v>
      </c>
      <c r="I5" s="10" t="str">
        <f>'[2]POST Avails'!X5</f>
        <v>Flowering Period</v>
      </c>
      <c r="J5" s="10" t="str">
        <f>'[2]POST Avails'!Y5</f>
        <v>Mature Height</v>
      </c>
      <c r="K5" s="10" t="str">
        <f>'[2]POST Avails'!Z5</f>
        <v>Group</v>
      </c>
      <c r="L5" s="10" t="str">
        <f>'[2]POST Avails'!AA5</f>
        <v>USDA Zone</v>
      </c>
      <c r="M5" s="10" t="str">
        <f>'[2]POST Avails'!AB5</f>
        <v>Suitable For Container</v>
      </c>
      <c r="N5" s="10" t="str">
        <f>'[2]POST Avails'!AC5</f>
        <v>Ever-green</v>
      </c>
      <c r="O5" s="10" t="str">
        <f>'[2]POST Avails'!AD5</f>
        <v xml:space="preserve">Fragrant </v>
      </c>
      <c r="P5" s="10" t="str">
        <f>'[2]POST Avails'!AE5</f>
        <v>Suitable Ground Cover</v>
      </c>
      <c r="Q5" s="10" t="s">
        <v>4</v>
      </c>
    </row>
    <row r="6" spans="2:17" ht="12.75" customHeight="1" x14ac:dyDescent="0.25">
      <c r="B6" s="2" t="str">
        <f>'[3]POST Avails'!A6</f>
        <v>Clematis  Assorted</v>
      </c>
      <c r="C6" s="18" t="str">
        <f>IF('[1]POST Avails'!AE6=0,"",'[1]POST Avails'!AE6)</f>
        <v/>
      </c>
      <c r="D6" s="7"/>
      <c r="E6" s="12">
        <f>'[1]POST Avails'!G6</f>
        <v>0</v>
      </c>
      <c r="F6" s="12">
        <f>'[1]POST Avails'!F6</f>
        <v>0</v>
      </c>
      <c r="G6" s="1" t="str">
        <f>IF('[2]POST Avails'!V6=0,"",'[2]POST Avails'!V6)</f>
        <v/>
      </c>
      <c r="H6" s="1" t="str">
        <f>IF('[2]POST Avails'!W6=0,"",'[2]POST Avails'!W6)</f>
        <v/>
      </c>
      <c r="I6" s="1" t="str">
        <f>IF('[2]POST Avails'!X6=0,"",'[2]POST Avails'!X6)</f>
        <v/>
      </c>
      <c r="J6" s="1" t="str">
        <f>IF('[2]POST Avails'!Y6=0,"",'[2]POST Avails'!Y6)</f>
        <v/>
      </c>
      <c r="K6" s="1" t="str">
        <f>IF('[2]POST Avails'!Z6=0,"",'[2]POST Avails'!Z6)</f>
        <v/>
      </c>
      <c r="L6" s="1" t="str">
        <f>IF('[2]POST Avails'!AA6=0,"",'[2]POST Avails'!AA6)</f>
        <v/>
      </c>
      <c r="M6" s="1" t="str">
        <f>IF('[1]Variety Info &amp; Ratings'!AN6="","",'[1]Variety Info &amp; Ratings'!AN6)</f>
        <v/>
      </c>
      <c r="N6" s="1" t="str">
        <f>IF('[1]Variety Info &amp; Ratings'!AO6="","",'[1]Variety Info &amp; Ratings'!AO6)</f>
        <v/>
      </c>
      <c r="O6" s="1" t="str">
        <f>IF('[1]Variety Info &amp; Ratings'!AP6="","",'[1]Variety Info &amp; Ratings'!AP6)</f>
        <v/>
      </c>
      <c r="P6" s="1" t="str">
        <f>IF('[1]Variety Info &amp; Ratings'!AQ6="","",'[1]Variety Info &amp; Ratings'!AQ6)</f>
        <v/>
      </c>
      <c r="Q6" s="4"/>
    </row>
    <row r="7" spans="2:17" ht="12.75" customHeight="1" x14ac:dyDescent="0.25">
      <c r="B7" s="2" t="str">
        <f>'[3]POST Avails'!A7</f>
        <v>Allanah</v>
      </c>
      <c r="C7" s="18" t="str">
        <f>IF('[1]POST Avails'!AE7=0,"",'[1]POST Avails'!AE7)</f>
        <v/>
      </c>
      <c r="D7" s="7"/>
      <c r="E7" s="12">
        <f>'[1]POST Avails'!G7</f>
        <v>0</v>
      </c>
      <c r="F7" s="12">
        <f>'[1]POST Avails'!F7</f>
        <v>108</v>
      </c>
      <c r="G7" s="1" t="str">
        <f>IF('[3]Variety Info &amp; Ratings'!K7="","",'[3]Variety Info &amp; Ratings'!K7)</f>
        <v>Red</v>
      </c>
      <c r="H7" s="1" t="str">
        <f>IF('[3]Variety Info &amp; Ratings'!P7="","",'[3]Variety Info &amp; Ratings'!P7)</f>
        <v>5-7" (12-18cm)</v>
      </c>
      <c r="I7" s="1" t="str">
        <f>IF('[3]Variety Info &amp; Ratings'!S7="","",'[3]Variety Info &amp; Ratings'!S7)</f>
        <v>June - September</v>
      </c>
      <c r="J7" s="1" t="str">
        <f>IF('[3]Variety Info &amp; Ratings'!V7="","",'[3]Variety Info &amp; Ratings'!V7)</f>
        <v>6-8' (2-2.5m)</v>
      </c>
      <c r="K7" s="1" t="str">
        <f>IF('[3]Variety Info &amp; Ratings'!AF7="","",'[3]Variety Info &amp; Ratings'!AF7)</f>
        <v>C</v>
      </c>
      <c r="L7" s="1">
        <f>IF('[3]Variety Info &amp; Ratings'!AK7="","",'[3]Variety Info &amp; Ratings'!AK7)</f>
        <v>3</v>
      </c>
      <c r="M7" s="1" t="str">
        <f>IF('[1]Variety Info &amp; Ratings'!AN7="","",'[1]Variety Info &amp; Ratings'!AN7)</f>
        <v>Yes</v>
      </c>
      <c r="N7" s="1" t="str">
        <f>IF('[1]Variety Info &amp; Ratings'!AO7="","",'[1]Variety Info &amp; Ratings'!AO7)</f>
        <v/>
      </c>
      <c r="O7" s="1" t="str">
        <f>IF('[1]Variety Info &amp; Ratings'!AP7="","",'[1]Variety Info &amp; Ratings'!AP7)</f>
        <v/>
      </c>
      <c r="P7" s="1" t="str">
        <f>IF('[1]Variety Info &amp; Ratings'!AQ7="","",'[1]Variety Info &amp; Ratings'!AQ7)</f>
        <v/>
      </c>
      <c r="Q7" s="4" t="s">
        <v>2</v>
      </c>
    </row>
    <row r="8" spans="2:17" ht="12.75" customHeight="1" x14ac:dyDescent="0.25">
      <c r="B8" s="2" t="str">
        <f>'[3]POST Avails'!A8</f>
        <v>Alpina  Constance</v>
      </c>
      <c r="C8" s="18" t="str">
        <f>IF('[1]POST Avails'!AE8=0,"",'[1]POST Avails'!AE8)</f>
        <v/>
      </c>
      <c r="D8" s="7"/>
      <c r="E8" s="12">
        <f>'[1]POST Avails'!G8</f>
        <v>0</v>
      </c>
      <c r="F8" s="12">
        <f>'[1]POST Avails'!F8</f>
        <v>78.487500000000011</v>
      </c>
      <c r="G8" s="1" t="str">
        <f>IF('[3]Variety Info &amp; Ratings'!K8="","",'[3]Variety Info &amp; Ratings'!K8)</f>
        <v>Pink</v>
      </c>
      <c r="H8" s="1" t="str">
        <f>IF('[3]Variety Info &amp; Ratings'!P8="","",'[3]Variety Info &amp; Ratings'!P8)</f>
        <v>1-2" (3-5cm)</v>
      </c>
      <c r="I8" s="1" t="str">
        <f>IF('[3]Variety Info &amp; Ratings'!S8="","",'[3]Variety Info &amp; Ratings'!S8)</f>
        <v>April - May</v>
      </c>
      <c r="J8" s="1" t="str">
        <f>IF('[3]Variety Info &amp; Ratings'!V8="","",'[3]Variety Info &amp; Ratings'!V8)</f>
        <v>6-8' (2-2.5m)</v>
      </c>
      <c r="K8" s="1" t="str">
        <f>IF('[3]Variety Info &amp; Ratings'!AF8="","",'[3]Variety Info &amp; Ratings'!AF8)</f>
        <v>A</v>
      </c>
      <c r="L8" s="1">
        <f>IF('[3]Variety Info &amp; Ratings'!AK8="","",'[3]Variety Info &amp; Ratings'!AK8)</f>
        <v>3</v>
      </c>
      <c r="M8" s="1" t="str">
        <f>IF('[1]Variety Info &amp; Ratings'!AN8="","",'[1]Variety Info &amp; Ratings'!AN8)</f>
        <v/>
      </c>
      <c r="N8" s="1" t="str">
        <f>IF('[1]Variety Info &amp; Ratings'!AO8="","",'[1]Variety Info &amp; Ratings'!AO8)</f>
        <v/>
      </c>
      <c r="O8" s="1" t="str">
        <f>IF('[1]Variety Info &amp; Ratings'!AP8="","",'[1]Variety Info &amp; Ratings'!AP8)</f>
        <v/>
      </c>
      <c r="P8" s="1" t="str">
        <f>IF('[1]Variety Info &amp; Ratings'!AQ8="","",'[1]Variety Info &amp; Ratings'!AQ8)</f>
        <v>Yes</v>
      </c>
      <c r="Q8" s="4" t="s">
        <v>2</v>
      </c>
    </row>
    <row r="9" spans="2:17" ht="12.75" customHeight="1" x14ac:dyDescent="0.25">
      <c r="B9" s="2" t="str">
        <f>'[3]POST Avails'!A9</f>
        <v>Alpina Francis Rivis</v>
      </c>
      <c r="C9" s="18" t="str">
        <f>IF('[1]POST Avails'!AE9=0,"",'[1]POST Avails'!AE9)</f>
        <v/>
      </c>
      <c r="D9" s="7"/>
      <c r="E9" s="12">
        <f>'[1]POST Avails'!G9</f>
        <v>0</v>
      </c>
      <c r="F9" s="12">
        <f>'[1]POST Avails'!F9</f>
        <v>0</v>
      </c>
      <c r="G9" s="1" t="str">
        <f>IF('[3]Variety Info &amp; Ratings'!K9="","",'[3]Variety Info &amp; Ratings'!K9)</f>
        <v>Blue</v>
      </c>
      <c r="H9" s="1" t="str">
        <f>IF('[3]Variety Info &amp; Ratings'!P9="","",'[3]Variety Info &amp; Ratings'!P9)</f>
        <v>1-2" (3-5cm)</v>
      </c>
      <c r="I9" s="1" t="str">
        <f>IF('[3]Variety Info &amp; Ratings'!S9="","",'[3]Variety Info &amp; Ratings'!S9)</f>
        <v>April - May</v>
      </c>
      <c r="J9" s="1" t="str">
        <f>IF('[3]Variety Info &amp; Ratings'!V9="","",'[3]Variety Info &amp; Ratings'!V9)</f>
        <v>6-8' (2-2.5m)</v>
      </c>
      <c r="K9" s="1" t="str">
        <f>IF('[3]Variety Info &amp; Ratings'!AF9="","",'[3]Variety Info &amp; Ratings'!AF9)</f>
        <v>A</v>
      </c>
      <c r="L9" s="1">
        <f>IF('[3]Variety Info &amp; Ratings'!AK9="","",'[3]Variety Info &amp; Ratings'!AK9)</f>
        <v>3</v>
      </c>
      <c r="M9" s="1" t="str">
        <f>IF('[1]Variety Info &amp; Ratings'!AN9="","",'[1]Variety Info &amp; Ratings'!AN9)</f>
        <v/>
      </c>
      <c r="N9" s="1" t="str">
        <f>IF('[1]Variety Info &amp; Ratings'!AO9="","",'[1]Variety Info &amp; Ratings'!AO9)</f>
        <v/>
      </c>
      <c r="O9" s="1" t="str">
        <f>IF('[1]Variety Info &amp; Ratings'!AP9="","",'[1]Variety Info &amp; Ratings'!AP9)</f>
        <v/>
      </c>
      <c r="P9" s="1" t="str">
        <f>IF('[1]Variety Info &amp; Ratings'!AQ9="","",'[1]Variety Info &amp; Ratings'!AQ9)</f>
        <v>Yes</v>
      </c>
      <c r="Q9" s="4" t="s">
        <v>2</v>
      </c>
    </row>
    <row r="10" spans="2:17" ht="12.75" customHeight="1" x14ac:dyDescent="0.25">
      <c r="B10" s="2" t="str">
        <f>'[3]POST Avails'!A10</f>
        <v>Alpina  Helsingborg</v>
      </c>
      <c r="C10" s="18" t="str">
        <f>IF('[1]POST Avails'!AE10=0,"",'[1]POST Avails'!AE10)</f>
        <v/>
      </c>
      <c r="D10" s="7"/>
      <c r="E10" s="12">
        <f>'[1]POST Avails'!G10</f>
        <v>0</v>
      </c>
      <c r="F10" s="12">
        <f>'[1]POST Avails'!F10</f>
        <v>35.049999999999997</v>
      </c>
      <c r="G10" s="1" t="str">
        <f>IF('[3]Variety Info &amp; Ratings'!K10="","",'[3]Variety Info &amp; Ratings'!K10)</f>
        <v>Purple</v>
      </c>
      <c r="H10" s="1" t="str">
        <f>IF('[3]Variety Info &amp; Ratings'!P10="","",'[3]Variety Info &amp; Ratings'!P10)</f>
        <v>1-2" (3-5cm)</v>
      </c>
      <c r="I10" s="1" t="str">
        <f>IF('[3]Variety Info &amp; Ratings'!S10="","",'[3]Variety Info &amp; Ratings'!S10)</f>
        <v>April - May</v>
      </c>
      <c r="J10" s="1" t="str">
        <f>IF('[3]Variety Info &amp; Ratings'!V10="","",'[3]Variety Info &amp; Ratings'!V10)</f>
        <v>6-8' (2-2.5m)</v>
      </c>
      <c r="K10" s="1" t="str">
        <f>IF('[3]Variety Info &amp; Ratings'!AF10="","",'[3]Variety Info &amp; Ratings'!AF10)</f>
        <v>A</v>
      </c>
      <c r="L10" s="1">
        <f>IF('[3]Variety Info &amp; Ratings'!AK10="","",'[3]Variety Info &amp; Ratings'!AK10)</f>
        <v>3</v>
      </c>
      <c r="M10" s="1" t="str">
        <f>IF('[1]Variety Info &amp; Ratings'!AN10="","",'[1]Variety Info &amp; Ratings'!AN10)</f>
        <v/>
      </c>
      <c r="N10" s="1" t="str">
        <f>IF('[1]Variety Info &amp; Ratings'!AO10="","",'[1]Variety Info &amp; Ratings'!AO10)</f>
        <v/>
      </c>
      <c r="O10" s="1" t="str">
        <f>IF('[1]Variety Info &amp; Ratings'!AP10="","",'[1]Variety Info &amp; Ratings'!AP10)</f>
        <v/>
      </c>
      <c r="P10" s="1" t="str">
        <f>IF('[1]Variety Info &amp; Ratings'!AQ10="","",'[1]Variety Info &amp; Ratings'!AQ10)</f>
        <v>Yes</v>
      </c>
      <c r="Q10" s="4" t="s">
        <v>2</v>
      </c>
    </row>
    <row r="11" spans="2:17" ht="15" x14ac:dyDescent="0.25">
      <c r="B11" s="2" t="str">
        <f>'[3]POST Avails'!A11</f>
        <v>Alpina Pamela Jackman</v>
      </c>
      <c r="C11" s="18" t="str">
        <f>IF('[1]POST Avails'!AE11=0,"",'[1]POST Avails'!AE11)</f>
        <v/>
      </c>
      <c r="D11" s="7"/>
      <c r="E11" s="12">
        <f>'[1]POST Avails'!G11</f>
        <v>0</v>
      </c>
      <c r="F11" s="12">
        <f>'[1]POST Avails'!F11</f>
        <v>0</v>
      </c>
      <c r="G11" s="1" t="str">
        <f>IF('[3]Variety Info &amp; Ratings'!K11="","",'[3]Variety Info &amp; Ratings'!K11)</f>
        <v>Blue</v>
      </c>
      <c r="H11" s="1" t="str">
        <f>IF('[3]Variety Info &amp; Ratings'!P11="","",'[3]Variety Info &amp; Ratings'!P11)</f>
        <v>1-2" (3-5cm)</v>
      </c>
      <c r="I11" s="1" t="str">
        <f>IF('[3]Variety Info &amp; Ratings'!S11="","",'[3]Variety Info &amp; Ratings'!S11)</f>
        <v>April - May</v>
      </c>
      <c r="J11" s="1" t="str">
        <f>IF('[3]Variety Info &amp; Ratings'!V11="","",'[3]Variety Info &amp; Ratings'!V11)</f>
        <v>6-8' (2-2.5m)</v>
      </c>
      <c r="K11" s="1" t="str">
        <f>IF('[3]Variety Info &amp; Ratings'!AF11="","",'[3]Variety Info &amp; Ratings'!AF11)</f>
        <v>A</v>
      </c>
      <c r="L11" s="1">
        <f>IF('[3]Variety Info &amp; Ratings'!AK11="","",'[3]Variety Info &amp; Ratings'!AK11)</f>
        <v>3</v>
      </c>
      <c r="M11" s="1" t="str">
        <f>IF('[1]Variety Info &amp; Ratings'!AN11="","",'[1]Variety Info &amp; Ratings'!AN11)</f>
        <v/>
      </c>
      <c r="N11" s="1" t="str">
        <f>IF('[1]Variety Info &amp; Ratings'!AO11="","",'[1]Variety Info &amp; Ratings'!AO11)</f>
        <v/>
      </c>
      <c r="O11" s="1" t="str">
        <f>IF('[1]Variety Info &amp; Ratings'!AP11="","",'[1]Variety Info &amp; Ratings'!AP11)</f>
        <v/>
      </c>
      <c r="P11" s="1" t="str">
        <f>IF('[1]Variety Info &amp; Ratings'!AQ11="","",'[1]Variety Info &amp; Ratings'!AQ11)</f>
        <v>Yes</v>
      </c>
      <c r="Q11" s="4" t="s">
        <v>2</v>
      </c>
    </row>
    <row r="12" spans="2:17" ht="15" x14ac:dyDescent="0.25">
      <c r="B12" s="2" t="str">
        <f>'[3]POST Avails'!A12</f>
        <v>Alpina  Pink Flamingo</v>
      </c>
      <c r="C12" s="18" t="str">
        <f>IF('[1]POST Avails'!AE12=0,"",'[1]POST Avails'!AE12)</f>
        <v/>
      </c>
      <c r="D12" s="7"/>
      <c r="E12" s="12">
        <f>'[1]POST Avails'!G12</f>
        <v>0</v>
      </c>
      <c r="F12" s="12">
        <f>'[1]POST Avails'!F12</f>
        <v>0</v>
      </c>
      <c r="G12" s="1" t="str">
        <f>IF('[3]Variety Info &amp; Ratings'!K12="","",'[3]Variety Info &amp; Ratings'!K12)</f>
        <v>Pink</v>
      </c>
      <c r="H12" s="1" t="str">
        <f>IF('[3]Variety Info &amp; Ratings'!P12="","",'[3]Variety Info &amp; Ratings'!P12)</f>
        <v>1-2" (3-5cm)</v>
      </c>
      <c r="I12" s="1" t="str">
        <f>IF('[3]Variety Info &amp; Ratings'!S12="","",'[3]Variety Info &amp; Ratings'!S12)</f>
        <v>April - May</v>
      </c>
      <c r="J12" s="1" t="str">
        <f>IF('[3]Variety Info &amp; Ratings'!V12="","",'[3]Variety Info &amp; Ratings'!V12)</f>
        <v>8-10'(2.4-3m)</v>
      </c>
      <c r="K12" s="1" t="str">
        <f>IF('[3]Variety Info &amp; Ratings'!AF12="","",'[3]Variety Info &amp; Ratings'!AF12)</f>
        <v>A</v>
      </c>
      <c r="L12" s="1">
        <f>IF('[3]Variety Info &amp; Ratings'!AK12="","",'[3]Variety Info &amp; Ratings'!AK12)</f>
        <v>3</v>
      </c>
      <c r="M12" s="1" t="str">
        <f>IF('[1]Variety Info &amp; Ratings'!AN12="","",'[1]Variety Info &amp; Ratings'!AN12)</f>
        <v/>
      </c>
      <c r="N12" s="1" t="str">
        <f>IF('[1]Variety Info &amp; Ratings'!AO12="","",'[1]Variety Info &amp; Ratings'!AO12)</f>
        <v/>
      </c>
      <c r="O12" s="1" t="str">
        <f>IF('[1]Variety Info &amp; Ratings'!AP12="","",'[1]Variety Info &amp; Ratings'!AP12)</f>
        <v/>
      </c>
      <c r="P12" s="1" t="str">
        <f>IF('[1]Variety Info &amp; Ratings'!AQ12="","",'[1]Variety Info &amp; Ratings'!AQ12)</f>
        <v>Yes</v>
      </c>
      <c r="Q12" s="4" t="s">
        <v>2</v>
      </c>
    </row>
    <row r="13" spans="2:17" ht="15" x14ac:dyDescent="0.25">
      <c r="B13" s="2" t="str">
        <f>'[3]POST Avails'!A13</f>
        <v>Alpina  Ruby</v>
      </c>
      <c r="C13" s="18" t="str">
        <f>IF('[1]POST Avails'!AE13=0,"",'[1]POST Avails'!AE13)</f>
        <v/>
      </c>
      <c r="D13" s="7"/>
      <c r="E13" s="12">
        <f>'[1]POST Avails'!G13</f>
        <v>0</v>
      </c>
      <c r="F13" s="12">
        <f>'[1]POST Avails'!F13</f>
        <v>93.925000000000011</v>
      </c>
      <c r="G13" s="1" t="str">
        <f>IF('[3]Variety Info &amp; Ratings'!K13="","",'[3]Variety Info &amp; Ratings'!K13)</f>
        <v>Red</v>
      </c>
      <c r="H13" s="1" t="str">
        <f>IF('[3]Variety Info &amp; Ratings'!P13="","",'[3]Variety Info &amp; Ratings'!P13)</f>
        <v>1-2" (3-5cm)</v>
      </c>
      <c r="I13" s="1" t="str">
        <f>IF('[3]Variety Info &amp; Ratings'!S13="","",'[3]Variety Info &amp; Ratings'!S13)</f>
        <v>April - May</v>
      </c>
      <c r="J13" s="1" t="str">
        <f>IF('[3]Variety Info &amp; Ratings'!V13="","",'[3]Variety Info &amp; Ratings'!V13)</f>
        <v>6-8' (2-2.5m)</v>
      </c>
      <c r="K13" s="1" t="str">
        <f>IF('[3]Variety Info &amp; Ratings'!AF13="","",'[3]Variety Info &amp; Ratings'!AF13)</f>
        <v>A</v>
      </c>
      <c r="L13" s="1">
        <f>IF('[3]Variety Info &amp; Ratings'!AK13="","",'[3]Variety Info &amp; Ratings'!AK13)</f>
        <v>3</v>
      </c>
      <c r="M13" s="1" t="str">
        <f>IF('[1]Variety Info &amp; Ratings'!AN13="","",'[1]Variety Info &amp; Ratings'!AN13)</f>
        <v/>
      </c>
      <c r="N13" s="1" t="str">
        <f>IF('[1]Variety Info &amp; Ratings'!AO13="","",'[1]Variety Info &amp; Ratings'!AO13)</f>
        <v/>
      </c>
      <c r="O13" s="1" t="str">
        <f>IF('[1]Variety Info &amp; Ratings'!AP13="","",'[1]Variety Info &amp; Ratings'!AP13)</f>
        <v/>
      </c>
      <c r="P13" s="1" t="str">
        <f>IF('[1]Variety Info &amp; Ratings'!AQ13="","",'[1]Variety Info &amp; Ratings'!AQ13)</f>
        <v>Yes</v>
      </c>
      <c r="Q13" s="4" t="s">
        <v>2</v>
      </c>
    </row>
    <row r="14" spans="2:17" ht="15" x14ac:dyDescent="0.25">
      <c r="B14" s="2" t="str">
        <f>'[3]POST Avails'!A14</f>
        <v>Alpina Stolwijk's Gold</v>
      </c>
      <c r="C14" s="18" t="str">
        <f>IF('[1]POST Avails'!AE14=0,"",'[1]POST Avails'!AE14)</f>
        <v/>
      </c>
      <c r="D14" s="7"/>
      <c r="E14" s="12">
        <f>'[1]POST Avails'!G14</f>
        <v>153.875</v>
      </c>
      <c r="F14" s="12">
        <f>'[1]POST Avails'!F14</f>
        <v>526.5</v>
      </c>
      <c r="G14" s="1" t="str">
        <f>IF('[3]Variety Info &amp; Ratings'!K14="","",'[3]Variety Info &amp; Ratings'!K14)</f>
        <v>Blue</v>
      </c>
      <c r="H14" s="1" t="str">
        <f>IF('[3]Variety Info &amp; Ratings'!P14="","",'[3]Variety Info &amp; Ratings'!P14)</f>
        <v>1-2" (3-5cm)</v>
      </c>
      <c r="I14" s="1" t="str">
        <f>IF('[3]Variety Info &amp; Ratings'!S14="","",'[3]Variety Info &amp; Ratings'!S14)</f>
        <v>April - May</v>
      </c>
      <c r="J14" s="1" t="str">
        <f>IF('[3]Variety Info &amp; Ratings'!V14="","",'[3]Variety Info &amp; Ratings'!V14)</f>
        <v>6-8' (2-2.5m)</v>
      </c>
      <c r="K14" s="1" t="str">
        <f>IF('[3]Variety Info &amp; Ratings'!AF14="","",'[3]Variety Info &amp; Ratings'!AF14)</f>
        <v>A</v>
      </c>
      <c r="L14" s="1">
        <f>IF('[3]Variety Info &amp; Ratings'!AK14="","",'[3]Variety Info &amp; Ratings'!AK14)</f>
        <v>3</v>
      </c>
      <c r="M14" s="1" t="str">
        <f>IF('[1]Variety Info &amp; Ratings'!AN14="","",'[1]Variety Info &amp; Ratings'!AN14)</f>
        <v/>
      </c>
      <c r="N14" s="1" t="str">
        <f>IF('[1]Variety Info &amp; Ratings'!AO14="","",'[1]Variety Info &amp; Ratings'!AO14)</f>
        <v/>
      </c>
      <c r="O14" s="1" t="str">
        <f>IF('[1]Variety Info &amp; Ratings'!AP14="","",'[1]Variety Info &amp; Ratings'!AP14)</f>
        <v/>
      </c>
      <c r="P14" s="1" t="str">
        <f>IF('[1]Variety Info &amp; Ratings'!AQ14="","",'[1]Variety Info &amp; Ratings'!AQ14)</f>
        <v>Yes</v>
      </c>
      <c r="Q14" s="4" t="s">
        <v>2</v>
      </c>
    </row>
    <row r="15" spans="2:17" ht="12.75" customHeight="1" x14ac:dyDescent="0.25">
      <c r="B15" s="2" t="str">
        <f>'[3]POST Avails'!A15</f>
        <v>Alpina Willy</v>
      </c>
      <c r="C15" s="18" t="str">
        <f>IF('[1]POST Avails'!AE15=0,"",'[1]POST Avails'!AE15)</f>
        <v/>
      </c>
      <c r="D15" s="7"/>
      <c r="E15" s="12">
        <f>'[1]POST Avails'!G15</f>
        <v>0</v>
      </c>
      <c r="F15" s="12">
        <f>'[1]POST Avails'!F15</f>
        <v>192.77500000000001</v>
      </c>
      <c r="G15" s="1" t="str">
        <f>IF('[3]Variety Info &amp; Ratings'!K15="","",'[3]Variety Info &amp; Ratings'!K15)</f>
        <v>Pink</v>
      </c>
      <c r="H15" s="1" t="str">
        <f>IF('[3]Variety Info &amp; Ratings'!P15="","",'[3]Variety Info &amp; Ratings'!P15)</f>
        <v>1-2" (3-5cm)</v>
      </c>
      <c r="I15" s="1" t="str">
        <f>IF('[3]Variety Info &amp; Ratings'!S15="","",'[3]Variety Info &amp; Ratings'!S15)</f>
        <v>April - May</v>
      </c>
      <c r="J15" s="1" t="str">
        <f>IF('[3]Variety Info &amp; Ratings'!V15="","",'[3]Variety Info &amp; Ratings'!V15)</f>
        <v>6-8' (2-2.5m)</v>
      </c>
      <c r="K15" s="1" t="str">
        <f>IF('[3]Variety Info &amp; Ratings'!AF15="","",'[3]Variety Info &amp; Ratings'!AF15)</f>
        <v>A</v>
      </c>
      <c r="L15" s="1">
        <f>IF('[3]Variety Info &amp; Ratings'!AK15="","",'[3]Variety Info &amp; Ratings'!AK15)</f>
        <v>3</v>
      </c>
      <c r="M15" s="1" t="str">
        <f>IF('[1]Variety Info &amp; Ratings'!AN15="","",'[1]Variety Info &amp; Ratings'!AN15)</f>
        <v/>
      </c>
      <c r="N15" s="1" t="str">
        <f>IF('[1]Variety Info &amp; Ratings'!AO15="","",'[1]Variety Info &amp; Ratings'!AO15)</f>
        <v/>
      </c>
      <c r="O15" s="1" t="str">
        <f>IF('[1]Variety Info &amp; Ratings'!AP15="","",'[1]Variety Info &amp; Ratings'!AP15)</f>
        <v/>
      </c>
      <c r="P15" s="1" t="str">
        <f>IF('[1]Variety Info &amp; Ratings'!AQ15="","",'[1]Variety Info &amp; Ratings'!AQ15)</f>
        <v>Yes</v>
      </c>
      <c r="Q15" s="4" t="s">
        <v>2</v>
      </c>
    </row>
    <row r="16" spans="2:17" ht="12.75" customHeight="1" x14ac:dyDescent="0.25">
      <c r="B16" s="2" t="str">
        <f>'[3]POST Avails'!A16</f>
        <v>Arabella</v>
      </c>
      <c r="C16" s="18" t="str">
        <f>IF('[1]POST Avails'!AE16=0,"",'[1]POST Avails'!AE16)</f>
        <v>Top Pick</v>
      </c>
      <c r="D16" s="7"/>
      <c r="E16" s="12">
        <f>'[1]POST Avails'!G16</f>
        <v>0</v>
      </c>
      <c r="F16" s="12">
        <f>'[1]POST Avails'!F16</f>
        <v>0</v>
      </c>
      <c r="G16" s="1" t="str">
        <f>IF('[3]Variety Info &amp; Ratings'!K16="","",'[3]Variety Info &amp; Ratings'!K16)</f>
        <v>Blue</v>
      </c>
      <c r="H16" s="1" t="str">
        <f>IF('[3]Variety Info &amp; Ratings'!P16="","",'[3]Variety Info &amp; Ratings'!P16)</f>
        <v>3-4" (8-10cm)</v>
      </c>
      <c r="I16" s="1" t="str">
        <f>IF('[3]Variety Info &amp; Ratings'!S16="","",'[3]Variety Info &amp; Ratings'!S16)</f>
        <v>June - September</v>
      </c>
      <c r="J16" s="1" t="str">
        <f>IF('[3]Variety Info &amp; Ratings'!V16="","",'[3]Variety Info &amp; Ratings'!V16)</f>
        <v>2-4' (0.5-1.5m)</v>
      </c>
      <c r="K16" s="1" t="str">
        <f>IF('[3]Variety Info &amp; Ratings'!AF16="","",'[3]Variety Info &amp; Ratings'!AF16)</f>
        <v>C</v>
      </c>
      <c r="L16" s="1">
        <f>IF('[3]Variety Info &amp; Ratings'!AK16="","",'[3]Variety Info &amp; Ratings'!AK16)</f>
        <v>3</v>
      </c>
      <c r="M16" s="1" t="str">
        <f>IF('[1]Variety Info &amp; Ratings'!AN16="","",'[1]Variety Info &amp; Ratings'!AN16)</f>
        <v>Yes</v>
      </c>
      <c r="N16" s="1" t="str">
        <f>IF('[1]Variety Info &amp; Ratings'!AO16="","",'[1]Variety Info &amp; Ratings'!AO16)</f>
        <v/>
      </c>
      <c r="O16" s="1" t="str">
        <f>IF('[1]Variety Info &amp; Ratings'!AP16="","",'[1]Variety Info &amp; Ratings'!AP16)</f>
        <v/>
      </c>
      <c r="P16" s="1" t="str">
        <f>IF('[1]Variety Info &amp; Ratings'!AQ16="","",'[1]Variety Info &amp; Ratings'!AQ16)</f>
        <v>Yes</v>
      </c>
      <c r="Q16" s="4" t="s">
        <v>2</v>
      </c>
    </row>
    <row r="17" spans="2:17" ht="12.75" customHeight="1" x14ac:dyDescent="0.25">
      <c r="B17" s="2" t="str">
        <f>'[3]POST Avails'!A17</f>
        <v>Armandii Apple Blossom</v>
      </c>
      <c r="C17" s="18" t="str">
        <f>IF('[1]POST Avails'!AE17=0,"",'[1]POST Avails'!AE17)</f>
        <v/>
      </c>
      <c r="D17" s="7"/>
      <c r="E17" s="12">
        <f>'[1]POST Avails'!G17</f>
        <v>0</v>
      </c>
      <c r="F17" s="12">
        <f>'[1]POST Avails'!F17</f>
        <v>0</v>
      </c>
      <c r="G17" s="1" t="str">
        <f>IF('[3]Variety Info &amp; Ratings'!K17="","",'[3]Variety Info &amp; Ratings'!K17)</f>
        <v>Pink</v>
      </c>
      <c r="H17" s="1" t="str">
        <f>IF('[3]Variety Info &amp; Ratings'!P17="","",'[3]Variety Info &amp; Ratings'!P17)</f>
        <v>1-2" (3-5cm)</v>
      </c>
      <c r="I17" s="1" t="str">
        <f>IF('[3]Variety Info &amp; Ratings'!S17="","",'[3]Variety Info &amp; Ratings'!S17)</f>
        <v>March - April</v>
      </c>
      <c r="J17" s="1" t="str">
        <f>IF('[3]Variety Info &amp; Ratings'!V17="","",'[3]Variety Info &amp; Ratings'!V17)</f>
        <v>15-25' (4.5-8m)</v>
      </c>
      <c r="K17" s="1" t="str">
        <f>IF('[3]Variety Info &amp; Ratings'!AF17="","",'[3]Variety Info &amp; Ratings'!AF17)</f>
        <v>A</v>
      </c>
      <c r="L17" s="1">
        <f>IF('[3]Variety Info &amp; Ratings'!AK17="","",'[3]Variety Info &amp; Ratings'!AK17)</f>
        <v>7</v>
      </c>
      <c r="M17" s="1" t="str">
        <f>IF('[1]Variety Info &amp; Ratings'!AN17="","",'[1]Variety Info &amp; Ratings'!AN17)</f>
        <v/>
      </c>
      <c r="N17" s="1" t="str">
        <f>IF('[1]Variety Info &amp; Ratings'!AO17="","",'[1]Variety Info &amp; Ratings'!AO17)</f>
        <v>yes</v>
      </c>
      <c r="O17" s="1" t="str">
        <f>IF('[1]Variety Info &amp; Ratings'!AP17="","",'[1]Variety Info &amp; Ratings'!AP17)</f>
        <v>Yes</v>
      </c>
      <c r="P17" s="1" t="str">
        <f>IF('[1]Variety Info &amp; Ratings'!AQ17="","",'[1]Variety Info &amp; Ratings'!AQ17)</f>
        <v>Yes</v>
      </c>
      <c r="Q17" s="4" t="s">
        <v>2</v>
      </c>
    </row>
    <row r="18" spans="2:17" ht="12.75" customHeight="1" x14ac:dyDescent="0.25">
      <c r="B18" s="2" t="str">
        <f>'[3]POST Avails'!A18</f>
        <v>Armandii Snowdrift</v>
      </c>
      <c r="C18" s="18" t="str">
        <f>IF('[1]POST Avails'!AE18=0,"",'[1]POST Avails'!AE18)</f>
        <v>Top Pick</v>
      </c>
      <c r="D18" s="7"/>
      <c r="E18" s="12">
        <f>'[1]POST Avails'!G18</f>
        <v>845.64999999999964</v>
      </c>
      <c r="F18" s="12">
        <f>'[1]POST Avails'!F18</f>
        <v>12570.899999999998</v>
      </c>
      <c r="G18" s="1" t="str">
        <f>IF('[3]Variety Info &amp; Ratings'!K18="","",'[3]Variety Info &amp; Ratings'!K18)</f>
        <v>White</v>
      </c>
      <c r="H18" s="1" t="str">
        <f>IF('[3]Variety Info &amp; Ratings'!P18="","",'[3]Variety Info &amp; Ratings'!P18)</f>
        <v>1-2" (3-5cm)</v>
      </c>
      <c r="I18" s="1" t="str">
        <f>IF('[3]Variety Info &amp; Ratings'!S18="","",'[3]Variety Info &amp; Ratings'!S18)</f>
        <v>March - April</v>
      </c>
      <c r="J18" s="1" t="str">
        <f>IF('[3]Variety Info &amp; Ratings'!V18="","",'[3]Variety Info &amp; Ratings'!V18)</f>
        <v>15-25' (4.5-8m)</v>
      </c>
      <c r="K18" s="1" t="str">
        <f>IF('[3]Variety Info &amp; Ratings'!AF18="","",'[3]Variety Info &amp; Ratings'!AF18)</f>
        <v>A</v>
      </c>
      <c r="L18" s="1">
        <f>IF('[3]Variety Info &amp; Ratings'!AK18="","",'[3]Variety Info &amp; Ratings'!AK18)</f>
        <v>7</v>
      </c>
      <c r="M18" s="1" t="str">
        <f>IF('[1]Variety Info &amp; Ratings'!AN18="","",'[1]Variety Info &amp; Ratings'!AN18)</f>
        <v/>
      </c>
      <c r="N18" s="1" t="str">
        <f>IF('[1]Variety Info &amp; Ratings'!AO18="","",'[1]Variety Info &amp; Ratings'!AO18)</f>
        <v>yes</v>
      </c>
      <c r="O18" s="1" t="str">
        <f>IF('[1]Variety Info &amp; Ratings'!AP18="","",'[1]Variety Info &amp; Ratings'!AP18)</f>
        <v>Yes</v>
      </c>
      <c r="P18" s="1" t="str">
        <f>IF('[1]Variety Info &amp; Ratings'!AQ18="","",'[1]Variety Info &amp; Ratings'!AQ18)</f>
        <v>Yes</v>
      </c>
      <c r="Q18" s="4" t="s">
        <v>2</v>
      </c>
    </row>
    <row r="19" spans="2:17" ht="12.75" customHeight="1" x14ac:dyDescent="0.25">
      <c r="B19" s="2" t="str">
        <f>'[3]POST Avails'!A19</f>
        <v>Asao</v>
      </c>
      <c r="C19" s="18" t="str">
        <f>IF('[1]POST Avails'!AE19=0,"",'[1]POST Avails'!AE19)</f>
        <v>Top Pick</v>
      </c>
      <c r="D19" s="7"/>
      <c r="E19" s="12">
        <f>'[1]POST Avails'!G19</f>
        <v>0</v>
      </c>
      <c r="F19" s="12">
        <f>'[1]POST Avails'!F19</f>
        <v>0</v>
      </c>
      <c r="G19" s="1" t="str">
        <f>IF('[3]Variety Info &amp; Ratings'!K19="","",'[3]Variety Info &amp; Ratings'!K19)</f>
        <v>Pink</v>
      </c>
      <c r="H19" s="1" t="str">
        <f>IF('[3]Variety Info &amp; Ratings'!P19="","",'[3]Variety Info &amp; Ratings'!P19)</f>
        <v>6-8" (15-20cm)</v>
      </c>
      <c r="I19" s="1" t="str">
        <f>IF('[3]Variety Info &amp; Ratings'!S19="","",'[3]Variety Info &amp; Ratings'!S19)</f>
        <v>May, June &amp; Sept</v>
      </c>
      <c r="J19" s="1" t="str">
        <f>IF('[3]Variety Info &amp; Ratings'!V19="","",'[3]Variety Info &amp; Ratings'!V19)</f>
        <v>6-9' (2-3m)</v>
      </c>
      <c r="K19" s="1" t="str">
        <f>IF('[3]Variety Info &amp; Ratings'!AF19="","",'[3]Variety Info &amp; Ratings'!AF19)</f>
        <v>B1</v>
      </c>
      <c r="L19" s="1">
        <f>IF('[3]Variety Info &amp; Ratings'!AK19="","",'[3]Variety Info &amp; Ratings'!AK19)</f>
        <v>4</v>
      </c>
      <c r="M19" s="1" t="str">
        <f>IF('[1]Variety Info &amp; Ratings'!AN19="","",'[1]Variety Info &amp; Ratings'!AN19)</f>
        <v>Yes</v>
      </c>
      <c r="N19" s="1" t="str">
        <f>IF('[1]Variety Info &amp; Ratings'!AO19="","",'[1]Variety Info &amp; Ratings'!AO19)</f>
        <v/>
      </c>
      <c r="O19" s="1" t="str">
        <f>IF('[1]Variety Info &amp; Ratings'!AP19="","",'[1]Variety Info &amp; Ratings'!AP19)</f>
        <v/>
      </c>
      <c r="P19" s="1" t="str">
        <f>IF('[1]Variety Info &amp; Ratings'!AQ19="","",'[1]Variety Info &amp; Ratings'!AQ19)</f>
        <v/>
      </c>
      <c r="Q19" s="4" t="s">
        <v>2</v>
      </c>
    </row>
    <row r="20" spans="2:17" ht="12.75" customHeight="1" x14ac:dyDescent="0.25">
      <c r="B20" s="2" t="str">
        <f>'[3]POST Avails'!A20</f>
        <v>Ascotiensis</v>
      </c>
      <c r="C20" s="18" t="str">
        <f>IF('[1]POST Avails'!AE20=0,"",'[1]POST Avails'!AE20)</f>
        <v/>
      </c>
      <c r="D20" s="7"/>
      <c r="E20" s="12">
        <f>'[1]POST Avails'!G20</f>
        <v>0</v>
      </c>
      <c r="F20" s="12">
        <f>'[1]POST Avails'!F20</f>
        <v>0</v>
      </c>
      <c r="G20" s="1" t="str">
        <f>IF('[3]Variety Info &amp; Ratings'!K20="","",'[3]Variety Info &amp; Ratings'!K20)</f>
        <v>Blue</v>
      </c>
      <c r="H20" s="1" t="str">
        <f>IF('[3]Variety Info &amp; Ratings'!P20="","",'[3]Variety Info &amp; Ratings'!P20)</f>
        <v>5-7" (12-18cm)</v>
      </c>
      <c r="I20" s="1" t="str">
        <f>IF('[3]Variety Info &amp; Ratings'!S20="","",'[3]Variety Info &amp; Ratings'!S20)</f>
        <v>July - September</v>
      </c>
      <c r="J20" s="1" t="str">
        <f>IF('[3]Variety Info &amp; Ratings'!V20="","",'[3]Variety Info &amp; Ratings'!V20)</f>
        <v>8-12' (3-4m)</v>
      </c>
      <c r="K20" s="1" t="str">
        <f>IF('[3]Variety Info &amp; Ratings'!AF20="","",'[3]Variety Info &amp; Ratings'!AF20)</f>
        <v>C</v>
      </c>
      <c r="L20" s="1">
        <f>IF('[3]Variety Info &amp; Ratings'!AK20="","",'[3]Variety Info &amp; Ratings'!AK20)</f>
        <v>4</v>
      </c>
      <c r="M20" s="1" t="str">
        <f>IF('[1]Variety Info &amp; Ratings'!AN20="","",'[1]Variety Info &amp; Ratings'!AN20)</f>
        <v>Yes</v>
      </c>
      <c r="N20" s="1" t="str">
        <f>IF('[1]Variety Info &amp; Ratings'!AO20="","",'[1]Variety Info &amp; Ratings'!AO20)</f>
        <v/>
      </c>
      <c r="O20" s="1" t="str">
        <f>IF('[1]Variety Info &amp; Ratings'!AP20="","",'[1]Variety Info &amp; Ratings'!AP20)</f>
        <v/>
      </c>
      <c r="P20" s="1" t="str">
        <f>IF('[1]Variety Info &amp; Ratings'!AQ20="","",'[1]Variety Info &amp; Ratings'!AQ20)</f>
        <v/>
      </c>
      <c r="Q20" s="4" t="s">
        <v>2</v>
      </c>
    </row>
    <row r="21" spans="2:17" ht="12.75" customHeight="1" x14ac:dyDescent="0.25">
      <c r="B21" s="2" t="str">
        <f>'[3]POST Avails'!A21</f>
        <v>Barbara Dibley</v>
      </c>
      <c r="C21" s="18" t="str">
        <f>IF('[1]POST Avails'!AE21=0,"",'[1]POST Avails'!AE21)</f>
        <v/>
      </c>
      <c r="D21" s="7"/>
      <c r="E21" s="12">
        <f>'[1]POST Avails'!G21</f>
        <v>0</v>
      </c>
      <c r="F21" s="12">
        <f>'[1]POST Avails'!F21</f>
        <v>24.900000000000006</v>
      </c>
      <c r="G21" s="1" t="str">
        <f>IF('[3]Variety Info &amp; Ratings'!K21="","",'[3]Variety Info &amp; Ratings'!K21)</f>
        <v>Bi-Color</v>
      </c>
      <c r="H21" s="1" t="str">
        <f>IF('[3]Variety Info &amp; Ratings'!P21="","",'[3]Variety Info &amp; Ratings'!P21)</f>
        <v>6-8" (15-20cm)</v>
      </c>
      <c r="I21" s="1" t="str">
        <f>IF('[3]Variety Info &amp; Ratings'!S21="","",'[3]Variety Info &amp; Ratings'!S21)</f>
        <v>May - June</v>
      </c>
      <c r="J21" s="1" t="str">
        <f>IF('[3]Variety Info &amp; Ratings'!V21="","",'[3]Variety Info &amp; Ratings'!V21)</f>
        <v>6-9' (2-3m)</v>
      </c>
      <c r="K21" s="1" t="str">
        <f>IF('[3]Variety Info &amp; Ratings'!AF21="","",'[3]Variety Info &amp; Ratings'!AF21)</f>
        <v>B1</v>
      </c>
      <c r="L21" s="1">
        <f>IF('[3]Variety Info &amp; Ratings'!AK21="","",'[3]Variety Info &amp; Ratings'!AK21)</f>
        <v>4</v>
      </c>
      <c r="M21" s="1" t="str">
        <f>IF('[1]Variety Info &amp; Ratings'!AN21="","",'[1]Variety Info &amp; Ratings'!AN21)</f>
        <v>Yes</v>
      </c>
      <c r="N21" s="1" t="str">
        <f>IF('[1]Variety Info &amp; Ratings'!AO21="","",'[1]Variety Info &amp; Ratings'!AO21)</f>
        <v/>
      </c>
      <c r="O21" s="1" t="str">
        <f>IF('[1]Variety Info &amp; Ratings'!AP21="","",'[1]Variety Info &amp; Ratings'!AP21)</f>
        <v/>
      </c>
      <c r="P21" s="1" t="str">
        <f>IF('[1]Variety Info &amp; Ratings'!AQ21="","",'[1]Variety Info &amp; Ratings'!AQ21)</f>
        <v/>
      </c>
      <c r="Q21" s="4" t="s">
        <v>2</v>
      </c>
    </row>
    <row r="22" spans="2:17" ht="12.75" customHeight="1" x14ac:dyDescent="0.25">
      <c r="B22" s="2" t="str">
        <f>'[3]POST Avails'!A22</f>
        <v>Barbara Jackman</v>
      </c>
      <c r="C22" s="18" t="str">
        <f>IF('[1]POST Avails'!AE22=0,"",'[1]POST Avails'!AE22)</f>
        <v/>
      </c>
      <c r="D22" s="7"/>
      <c r="E22" s="12">
        <f>'[1]POST Avails'!G22</f>
        <v>0</v>
      </c>
      <c r="F22" s="12">
        <f>'[1]POST Avails'!F22</f>
        <v>586.54999999999995</v>
      </c>
      <c r="G22" s="1" t="str">
        <f>IF('[3]Variety Info &amp; Ratings'!K22="","",'[3]Variety Info &amp; Ratings'!K22)</f>
        <v>Bi-Color</v>
      </c>
      <c r="H22" s="1" t="str">
        <f>IF('[3]Variety Info &amp; Ratings'!P22="","",'[3]Variety Info &amp; Ratings'!P22)</f>
        <v>5-7" (12-18cm)</v>
      </c>
      <c r="I22" s="1" t="str">
        <f>IF('[3]Variety Info &amp; Ratings'!S22="","",'[3]Variety Info &amp; Ratings'!S22)</f>
        <v>May, June &amp; Sept</v>
      </c>
      <c r="J22" s="1" t="str">
        <f>IF('[3]Variety Info &amp; Ratings'!V22="","",'[3]Variety Info &amp; Ratings'!V22)</f>
        <v>6-9' (2-3m)</v>
      </c>
      <c r="K22" s="1" t="str">
        <f>IF('[3]Variety Info &amp; Ratings'!AF22="","",'[3]Variety Info &amp; Ratings'!AF22)</f>
        <v>B1</v>
      </c>
      <c r="L22" s="1">
        <f>IF('[3]Variety Info &amp; Ratings'!AK22="","",'[3]Variety Info &amp; Ratings'!AK22)</f>
        <v>4</v>
      </c>
      <c r="M22" s="1" t="str">
        <f>IF('[1]Variety Info &amp; Ratings'!AN22="","",'[1]Variety Info &amp; Ratings'!AN22)</f>
        <v>Yes</v>
      </c>
      <c r="N22" s="1" t="str">
        <f>IF('[1]Variety Info &amp; Ratings'!AO22="","",'[1]Variety Info &amp; Ratings'!AO22)</f>
        <v/>
      </c>
      <c r="O22" s="1" t="str">
        <f>IF('[1]Variety Info &amp; Ratings'!AP22="","",'[1]Variety Info &amp; Ratings'!AP22)</f>
        <v/>
      </c>
      <c r="P22" s="1" t="str">
        <f>IF('[1]Variety Info &amp; Ratings'!AQ22="","",'[1]Variety Info &amp; Ratings'!AQ22)</f>
        <v/>
      </c>
      <c r="Q22" s="4" t="s">
        <v>2</v>
      </c>
    </row>
    <row r="23" spans="2:17" ht="12.75" customHeight="1" x14ac:dyDescent="0.25">
      <c r="B23" s="2" t="str">
        <f>'[3]POST Avails'!A23</f>
        <v>Bees Jubilee</v>
      </c>
      <c r="C23" s="18" t="str">
        <f>IF('[1]POST Avails'!AE23=0,"",'[1]POST Avails'!AE23)</f>
        <v/>
      </c>
      <c r="D23" s="7"/>
      <c r="E23" s="12">
        <f>'[1]POST Avails'!G23</f>
        <v>926.40000000000009</v>
      </c>
      <c r="F23" s="12">
        <f>'[1]POST Avails'!F23</f>
        <v>2580.8999999999996</v>
      </c>
      <c r="G23" s="1" t="str">
        <f>IF('[3]Variety Info &amp; Ratings'!K23="","",'[3]Variety Info &amp; Ratings'!K23)</f>
        <v>Bi-Color</v>
      </c>
      <c r="H23" s="1" t="str">
        <f>IF('[3]Variety Info &amp; Ratings'!P23="","",'[3]Variety Info &amp; Ratings'!P23)</f>
        <v>6-8" (15-20cm)</v>
      </c>
      <c r="I23" s="1" t="str">
        <f>IF('[3]Variety Info &amp; Ratings'!S23="","",'[3]Variety Info &amp; Ratings'!S23)</f>
        <v>May, June &amp; Sept</v>
      </c>
      <c r="J23" s="1" t="str">
        <f>IF('[3]Variety Info &amp; Ratings'!V23="","",'[3]Variety Info &amp; Ratings'!V23)</f>
        <v>6-9' (2-3m)</v>
      </c>
      <c r="K23" s="1" t="str">
        <f>IF('[3]Variety Info &amp; Ratings'!AF23="","",'[3]Variety Info &amp; Ratings'!AF23)</f>
        <v>B1</v>
      </c>
      <c r="L23" s="1">
        <f>IF('[3]Variety Info &amp; Ratings'!AK23="","",'[3]Variety Info &amp; Ratings'!AK23)</f>
        <v>4</v>
      </c>
      <c r="M23" s="1" t="str">
        <f>IF('[1]Variety Info &amp; Ratings'!AN23="","",'[1]Variety Info &amp; Ratings'!AN23)</f>
        <v>Yes</v>
      </c>
      <c r="N23" s="1" t="str">
        <f>IF('[1]Variety Info &amp; Ratings'!AO23="","",'[1]Variety Info &amp; Ratings'!AO23)</f>
        <v/>
      </c>
      <c r="O23" s="1" t="str">
        <f>IF('[1]Variety Info &amp; Ratings'!AP23="","",'[1]Variety Info &amp; Ratings'!AP23)</f>
        <v/>
      </c>
      <c r="P23" s="1" t="str">
        <f>IF('[1]Variety Info &amp; Ratings'!AQ23="","",'[1]Variety Info &amp; Ratings'!AQ23)</f>
        <v/>
      </c>
      <c r="Q23" s="4" t="s">
        <v>2</v>
      </c>
    </row>
    <row r="24" spans="2:17" ht="12.75" customHeight="1" x14ac:dyDescent="0.25">
      <c r="B24" s="2" t="str">
        <f>'[3]POST Avails'!A24</f>
        <v>Belle of Woking</v>
      </c>
      <c r="C24" s="18" t="str">
        <f>IF('[1]POST Avails'!AE24=0,"",'[1]POST Avails'!AE24)</f>
        <v/>
      </c>
      <c r="D24" s="7"/>
      <c r="E24" s="12">
        <f>'[1]POST Avails'!G24</f>
        <v>0</v>
      </c>
      <c r="F24" s="12">
        <f>'[1]POST Avails'!F24</f>
        <v>0</v>
      </c>
      <c r="G24" s="1" t="str">
        <f>IF('[3]Variety Info &amp; Ratings'!K24="","",'[3]Variety Info &amp; Ratings'!K24)</f>
        <v>Blue</v>
      </c>
      <c r="H24" s="1" t="str">
        <f>IF('[3]Variety Info &amp; Ratings'!P24="","",'[3]Variety Info &amp; Ratings'!P24)</f>
        <v>4-6" (10-15cm)</v>
      </c>
      <c r="I24" s="1" t="str">
        <f>IF('[3]Variety Info &amp; Ratings'!S24="","",'[3]Variety Info &amp; Ratings'!S24)</f>
        <v>June, July &amp; Sept</v>
      </c>
      <c r="J24" s="1" t="str">
        <f>IF('[3]Variety Info &amp; Ratings'!V24="","",'[3]Variety Info &amp; Ratings'!V24)</f>
        <v>6-9' (2-3m)</v>
      </c>
      <c r="K24" s="1" t="str">
        <f>IF('[3]Variety Info &amp; Ratings'!AF24="","",'[3]Variety Info &amp; Ratings'!AF24)</f>
        <v>B1</v>
      </c>
      <c r="L24" s="1">
        <f>IF('[3]Variety Info &amp; Ratings'!AK24="","",'[3]Variety Info &amp; Ratings'!AK24)</f>
        <v>4</v>
      </c>
      <c r="M24" s="1" t="str">
        <f>IF('[1]Variety Info &amp; Ratings'!AN24="","",'[1]Variety Info &amp; Ratings'!AN24)</f>
        <v>Yes</v>
      </c>
      <c r="N24" s="1" t="str">
        <f>IF('[1]Variety Info &amp; Ratings'!AO24="","",'[1]Variety Info &amp; Ratings'!AO24)</f>
        <v/>
      </c>
      <c r="O24" s="1" t="str">
        <f>IF('[1]Variety Info &amp; Ratings'!AP24="","",'[1]Variety Info &amp; Ratings'!AP24)</f>
        <v/>
      </c>
      <c r="P24" s="1" t="str">
        <f>IF('[1]Variety Info &amp; Ratings'!AQ24="","",'[1]Variety Info &amp; Ratings'!AQ24)</f>
        <v/>
      </c>
      <c r="Q24" s="4" t="s">
        <v>2</v>
      </c>
    </row>
    <row r="25" spans="2:17" ht="12.75" customHeight="1" x14ac:dyDescent="0.25">
      <c r="B25" s="2" t="str">
        <f>'[3]POST Avails'!A25</f>
        <v>Blue Light</v>
      </c>
      <c r="C25" s="18" t="str">
        <f>IF('[1]POST Avails'!AE25=0,"",'[1]POST Avails'!AE25)</f>
        <v/>
      </c>
      <c r="D25" s="7"/>
      <c r="E25" s="12">
        <f>'[1]POST Avails'!G25</f>
        <v>103.39999999999998</v>
      </c>
      <c r="F25" s="12">
        <f>'[1]POST Avails'!F25</f>
        <v>1227.8999999999996</v>
      </c>
      <c r="G25" s="1" t="str">
        <f>IF('[3]Variety Info &amp; Ratings'!K25="","",'[3]Variety Info &amp; Ratings'!K25)</f>
        <v>Blue</v>
      </c>
      <c r="H25" s="1" t="str">
        <f>IF('[3]Variety Info &amp; Ratings'!P25="","",'[3]Variety Info &amp; Ratings'!P25)</f>
        <v>4-6" (10-15cm)</v>
      </c>
      <c r="I25" s="1" t="str">
        <f>IF('[3]Variety Info &amp; Ratings'!S25="","",'[3]Variety Info &amp; Ratings'!S25)</f>
        <v>June - August</v>
      </c>
      <c r="J25" s="1" t="str">
        <f>IF('[3]Variety Info &amp; Ratings'!V25="","",'[3]Variety Info &amp; Ratings'!V25)</f>
        <v>6-9' (2-3m)</v>
      </c>
      <c r="K25" s="1" t="str">
        <f>IF('[3]Variety Info &amp; Ratings'!AF25="","",'[3]Variety Info &amp; Ratings'!AF25)</f>
        <v>B2</v>
      </c>
      <c r="L25" s="1">
        <f>IF('[3]Variety Info &amp; Ratings'!AK25="","",'[3]Variety Info &amp; Ratings'!AK25)</f>
        <v>4</v>
      </c>
      <c r="M25" s="1" t="str">
        <f>IF('[1]Variety Info &amp; Ratings'!AN25="","",'[1]Variety Info &amp; Ratings'!AN25)</f>
        <v>Yes</v>
      </c>
      <c r="N25" s="1" t="str">
        <f>IF('[1]Variety Info &amp; Ratings'!AO25="","",'[1]Variety Info &amp; Ratings'!AO25)</f>
        <v/>
      </c>
      <c r="O25" s="1" t="str">
        <f>IF('[1]Variety Info &amp; Ratings'!AP25="","",'[1]Variety Info &amp; Ratings'!AP25)</f>
        <v/>
      </c>
      <c r="P25" s="1" t="str">
        <f>IF('[1]Variety Info &amp; Ratings'!AQ25="","",'[1]Variety Info &amp; Ratings'!AQ25)</f>
        <v/>
      </c>
      <c r="Q25" s="4" t="s">
        <v>2</v>
      </c>
    </row>
    <row r="26" spans="2:17" ht="12.75" customHeight="1" x14ac:dyDescent="0.25">
      <c r="B26" s="2" t="str">
        <f>'[3]POST Avails'!A26</f>
        <v>Blue Ravine</v>
      </c>
      <c r="C26" s="18" t="str">
        <f>IF('[1]POST Avails'!AE26=0,"",'[1]POST Avails'!AE26)</f>
        <v>Top Pick</v>
      </c>
      <c r="D26" s="7"/>
      <c r="E26" s="12">
        <f>'[1]POST Avails'!G26</f>
        <v>138.25</v>
      </c>
      <c r="F26" s="12">
        <f>'[1]POST Avails'!F26</f>
        <v>670.25</v>
      </c>
      <c r="G26" s="1" t="str">
        <f>IF('[3]Variety Info &amp; Ratings'!K26="","",'[3]Variety Info &amp; Ratings'!K26)</f>
        <v>Blue</v>
      </c>
      <c r="H26" s="1" t="str">
        <f>IF('[3]Variety Info &amp; Ratings'!P26="","",'[3]Variety Info &amp; Ratings'!P26)</f>
        <v>6-8" (15-20cm)</v>
      </c>
      <c r="I26" s="1" t="str">
        <f>IF('[3]Variety Info &amp; Ratings'!S26="","",'[3]Variety Info &amp; Ratings'!S26)</f>
        <v>May, June &amp; Sept</v>
      </c>
      <c r="J26" s="1" t="str">
        <f>IF('[3]Variety Info &amp; Ratings'!V26="","",'[3]Variety Info &amp; Ratings'!V26)</f>
        <v>6-9' (2-3m)</v>
      </c>
      <c r="K26" s="1" t="str">
        <f>IF('[3]Variety Info &amp; Ratings'!AF26="","",'[3]Variety Info &amp; Ratings'!AF26)</f>
        <v>B1</v>
      </c>
      <c r="L26" s="1">
        <f>IF('[3]Variety Info &amp; Ratings'!AK26="","",'[3]Variety Info &amp; Ratings'!AK26)</f>
        <v>4</v>
      </c>
      <c r="M26" s="1" t="str">
        <f>IF('[1]Variety Info &amp; Ratings'!AN26="","",'[1]Variety Info &amp; Ratings'!AN26)</f>
        <v>Yes</v>
      </c>
      <c r="N26" s="1" t="str">
        <f>IF('[1]Variety Info &amp; Ratings'!AO26="","",'[1]Variety Info &amp; Ratings'!AO26)</f>
        <v/>
      </c>
      <c r="O26" s="1" t="str">
        <f>IF('[1]Variety Info &amp; Ratings'!AP26="","",'[1]Variety Info &amp; Ratings'!AP26)</f>
        <v/>
      </c>
      <c r="P26" s="1" t="str">
        <f>IF('[1]Variety Info &amp; Ratings'!AQ26="","",'[1]Variety Info &amp; Ratings'!AQ26)</f>
        <v/>
      </c>
      <c r="Q26" s="4" t="s">
        <v>2</v>
      </c>
    </row>
    <row r="27" spans="2:17" ht="12.75" customHeight="1" x14ac:dyDescent="0.25">
      <c r="B27" s="2" t="str">
        <f>'[3]POST Avails'!A27</f>
        <v>C.W. Dowman</v>
      </c>
      <c r="C27" s="18" t="str">
        <f>IF('[1]POST Avails'!AE27=0,"",'[1]POST Avails'!AE27)</f>
        <v/>
      </c>
      <c r="D27" s="7"/>
      <c r="E27" s="12">
        <f>'[1]POST Avails'!G27</f>
        <v>0</v>
      </c>
      <c r="F27" s="12">
        <f>'[1]POST Avails'!F27</f>
        <v>377</v>
      </c>
      <c r="G27" s="1" t="str">
        <f>IF('[3]Variety Info &amp; Ratings'!K27="","",'[3]Variety Info &amp; Ratings'!K27)</f>
        <v>Bi-Color</v>
      </c>
      <c r="H27" s="1" t="str">
        <f>IF('[3]Variety Info &amp; Ratings'!P27="","",'[3]Variety Info &amp; Ratings'!P27)</f>
        <v>4-6" (10-15cm)</v>
      </c>
      <c r="I27" s="1" t="str">
        <f>IF('[3]Variety Info &amp; Ratings'!S27="","",'[3]Variety Info &amp; Ratings'!S27)</f>
        <v>June - September</v>
      </c>
      <c r="J27" s="1" t="str">
        <f>IF('[3]Variety Info &amp; Ratings'!V27="","",'[3]Variety Info &amp; Ratings'!V27)</f>
        <v>6-9' (2-3m)</v>
      </c>
      <c r="K27" s="1" t="str">
        <f>IF('[3]Variety Info &amp; Ratings'!AF27="","",'[3]Variety Info &amp; Ratings'!AF27)</f>
        <v>B2</v>
      </c>
      <c r="L27" s="1">
        <f>IF('[3]Variety Info &amp; Ratings'!AK27="","",'[3]Variety Info &amp; Ratings'!AK27)</f>
        <v>4</v>
      </c>
      <c r="M27" s="1" t="str">
        <f>IF('[1]Variety Info &amp; Ratings'!AN27="","",'[1]Variety Info &amp; Ratings'!AN27)</f>
        <v>Yes</v>
      </c>
      <c r="N27" s="1" t="str">
        <f>IF('[1]Variety Info &amp; Ratings'!AO27="","",'[1]Variety Info &amp; Ratings'!AO27)</f>
        <v/>
      </c>
      <c r="O27" s="1" t="str">
        <f>IF('[1]Variety Info &amp; Ratings'!AP27="","",'[1]Variety Info &amp; Ratings'!AP27)</f>
        <v/>
      </c>
      <c r="P27" s="1" t="str">
        <f>IF('[1]Variety Info &amp; Ratings'!AQ27="","",'[1]Variety Info &amp; Ratings'!AQ27)</f>
        <v/>
      </c>
      <c r="Q27" s="4" t="s">
        <v>2</v>
      </c>
    </row>
    <row r="28" spans="2:17" ht="12.75" customHeight="1" x14ac:dyDescent="0.25">
      <c r="B28" s="2" t="str">
        <f>'[3]POST Avails'!A28</f>
        <v>Candida</v>
      </c>
      <c r="C28" s="18" t="str">
        <f>IF('[1]POST Avails'!AE28=0,"",'[1]POST Avails'!AE28)</f>
        <v/>
      </c>
      <c r="D28" s="7"/>
      <c r="E28" s="12">
        <f>'[1]POST Avails'!G28</f>
        <v>0</v>
      </c>
      <c r="F28" s="12">
        <f>'[1]POST Avails'!F28</f>
        <v>0</v>
      </c>
      <c r="G28" s="1" t="str">
        <f>IF('[3]Variety Info &amp; Ratings'!K28="","",'[3]Variety Info &amp; Ratings'!K28)</f>
        <v>White</v>
      </c>
      <c r="H28" s="1" t="str">
        <f>IF('[3]Variety Info &amp; Ratings'!P28="","",'[3]Variety Info &amp; Ratings'!P28)</f>
        <v>6-8" (15-20cm)</v>
      </c>
      <c r="I28" s="1" t="str">
        <f>IF('[3]Variety Info &amp; Ratings'!S28="","",'[3]Variety Info &amp; Ratings'!S28)</f>
        <v>June - September</v>
      </c>
      <c r="J28" s="1" t="str">
        <f>IF('[3]Variety Info &amp; Ratings'!V28="","",'[3]Variety Info &amp; Ratings'!V28)</f>
        <v>6-9' (2-3m)</v>
      </c>
      <c r="K28" s="1" t="str">
        <f>IF('[3]Variety Info &amp; Ratings'!AF28="","",'[3]Variety Info &amp; Ratings'!AF28)</f>
        <v>B2</v>
      </c>
      <c r="L28" s="1">
        <f>IF('[3]Variety Info &amp; Ratings'!AK28="","",'[3]Variety Info &amp; Ratings'!AK28)</f>
        <v>4</v>
      </c>
      <c r="M28" s="1" t="str">
        <f>IF('[1]Variety Info &amp; Ratings'!AN28="","",'[1]Variety Info &amp; Ratings'!AN28)</f>
        <v>Yes</v>
      </c>
      <c r="N28" s="1" t="str">
        <f>IF('[1]Variety Info &amp; Ratings'!AO28="","",'[1]Variety Info &amp; Ratings'!AO28)</f>
        <v/>
      </c>
      <c r="O28" s="1" t="str">
        <f>IF('[1]Variety Info &amp; Ratings'!AP28="","",'[1]Variety Info &amp; Ratings'!AP28)</f>
        <v/>
      </c>
      <c r="P28" s="1" t="str">
        <f>IF('[1]Variety Info &amp; Ratings'!AQ28="","",'[1]Variety Info &amp; Ratings'!AQ28)</f>
        <v/>
      </c>
      <c r="Q28" s="4" t="s">
        <v>2</v>
      </c>
    </row>
    <row r="29" spans="2:17" ht="12.75" customHeight="1" x14ac:dyDescent="0.25">
      <c r="B29" s="2" t="str">
        <f>'[3]POST Avails'!A29</f>
        <v>Captaine Thielleaux</v>
      </c>
      <c r="C29" s="18" t="str">
        <f>IF('[1]POST Avails'!AE29=0,"",'[1]POST Avails'!AE29)</f>
        <v/>
      </c>
      <c r="D29" s="7"/>
      <c r="E29" s="12">
        <f>'[1]POST Avails'!G29</f>
        <v>0</v>
      </c>
      <c r="F29" s="12">
        <f>'[1]POST Avails'!F29</f>
        <v>352.10000000000014</v>
      </c>
      <c r="G29" s="1" t="str">
        <f>IF('[3]Variety Info &amp; Ratings'!K29="","",'[3]Variety Info &amp; Ratings'!K29)</f>
        <v>Bi-Color</v>
      </c>
      <c r="H29" s="1" t="str">
        <f>IF('[3]Variety Info &amp; Ratings'!P29="","",'[3]Variety Info &amp; Ratings'!P29)</f>
        <v>6-8" (15-20cm)</v>
      </c>
      <c r="I29" s="1" t="str">
        <f>IF('[3]Variety Info &amp; Ratings'!S29="","",'[3]Variety Info &amp; Ratings'!S29)</f>
        <v>May, June &amp; Sept</v>
      </c>
      <c r="J29" s="1" t="str">
        <f>IF('[3]Variety Info &amp; Ratings'!V29="","",'[3]Variety Info &amp; Ratings'!V29)</f>
        <v>6-9' (2-3m)</v>
      </c>
      <c r="K29" s="1" t="str">
        <f>IF('[3]Variety Info &amp; Ratings'!AF29="","",'[3]Variety Info &amp; Ratings'!AF29)</f>
        <v>B1</v>
      </c>
      <c r="L29" s="1">
        <f>IF('[3]Variety Info &amp; Ratings'!AK29="","",'[3]Variety Info &amp; Ratings'!AK29)</f>
        <v>4</v>
      </c>
      <c r="M29" s="1" t="str">
        <f>IF('[1]Variety Info &amp; Ratings'!AN29="","",'[1]Variety Info &amp; Ratings'!AN29)</f>
        <v>Yes</v>
      </c>
      <c r="N29" s="1" t="str">
        <f>IF('[1]Variety Info &amp; Ratings'!AO29="","",'[1]Variety Info &amp; Ratings'!AO29)</f>
        <v/>
      </c>
      <c r="O29" s="1" t="str">
        <f>IF('[1]Variety Info &amp; Ratings'!AP29="","",'[1]Variety Info &amp; Ratings'!AP29)</f>
        <v>Yes</v>
      </c>
      <c r="P29" s="1" t="str">
        <f>IF('[1]Variety Info &amp; Ratings'!AQ29="","",'[1]Variety Info &amp; Ratings'!AQ29)</f>
        <v/>
      </c>
      <c r="Q29" s="4" t="s">
        <v>2</v>
      </c>
    </row>
    <row r="30" spans="2:17" ht="12.75" customHeight="1" x14ac:dyDescent="0.25">
      <c r="B30" s="2" t="str">
        <f>'[3]POST Avails'!A30</f>
        <v>Carnaby</v>
      </c>
      <c r="C30" s="18" t="str">
        <f>IF('[1]POST Avails'!AE30=0,"",'[1]POST Avails'!AE30)</f>
        <v/>
      </c>
      <c r="D30" s="7"/>
      <c r="E30" s="12">
        <f>'[1]POST Avails'!G30</f>
        <v>0</v>
      </c>
      <c r="F30" s="12">
        <f>'[1]POST Avails'!F30</f>
        <v>936.80000000000007</v>
      </c>
      <c r="G30" s="1" t="str">
        <f>IF('[3]Variety Info &amp; Ratings'!K30="","",'[3]Variety Info &amp; Ratings'!K30)</f>
        <v>Bi-Color</v>
      </c>
      <c r="H30" s="1" t="str">
        <f>IF('[3]Variety Info &amp; Ratings'!P30="","",'[3]Variety Info &amp; Ratings'!P30)</f>
        <v>5-7" (12-18cm)</v>
      </c>
      <c r="I30" s="1" t="str">
        <f>IF('[3]Variety Info &amp; Ratings'!S30="","",'[3]Variety Info &amp; Ratings'!S30)</f>
        <v>May, June &amp; Sept</v>
      </c>
      <c r="J30" s="1" t="str">
        <f>IF('[3]Variety Info &amp; Ratings'!V30="","",'[3]Variety Info &amp; Ratings'!V30)</f>
        <v>6-9' (2-3m)</v>
      </c>
      <c r="K30" s="1" t="str">
        <f>IF('[3]Variety Info &amp; Ratings'!AF30="","",'[3]Variety Info &amp; Ratings'!AF30)</f>
        <v>B1</v>
      </c>
      <c r="L30" s="1">
        <f>IF('[3]Variety Info &amp; Ratings'!AK30="","",'[3]Variety Info &amp; Ratings'!AK30)</f>
        <v>4</v>
      </c>
      <c r="M30" s="1" t="str">
        <f>IF('[1]Variety Info &amp; Ratings'!AN30="","",'[1]Variety Info &amp; Ratings'!AN30)</f>
        <v>Yes</v>
      </c>
      <c r="N30" s="1" t="str">
        <f>IF('[1]Variety Info &amp; Ratings'!AO30="","",'[1]Variety Info &amp; Ratings'!AO30)</f>
        <v/>
      </c>
      <c r="O30" s="1" t="str">
        <f>IF('[1]Variety Info &amp; Ratings'!AP30="","",'[1]Variety Info &amp; Ratings'!AP30)</f>
        <v/>
      </c>
      <c r="P30" s="1" t="str">
        <f>IF('[1]Variety Info &amp; Ratings'!AQ30="","",'[1]Variety Info &amp; Ratings'!AQ30)</f>
        <v/>
      </c>
      <c r="Q30" s="4" t="s">
        <v>2</v>
      </c>
    </row>
    <row r="31" spans="2:17" ht="12.75" customHeight="1" x14ac:dyDescent="0.25">
      <c r="B31" s="2" t="str">
        <f>'[3]POST Avails'!A31</f>
        <v>Caroline</v>
      </c>
      <c r="C31" s="18" t="str">
        <f>IF('[1]POST Avails'!AE31=0,"",'[1]POST Avails'!AE31)</f>
        <v/>
      </c>
      <c r="D31" s="7"/>
      <c r="E31" s="12">
        <f>'[1]POST Avails'!G31</f>
        <v>0</v>
      </c>
      <c r="F31" s="12">
        <f>'[1]POST Avails'!F31</f>
        <v>97.480000000000018</v>
      </c>
      <c r="G31" s="1" t="str">
        <f>IF('[3]Variety Info &amp; Ratings'!K31="","",'[3]Variety Info &amp; Ratings'!K31)</f>
        <v>Pink</v>
      </c>
      <c r="H31" s="1" t="str">
        <f>IF('[3]Variety Info &amp; Ratings'!P31="","",'[3]Variety Info &amp; Ratings'!P31)</f>
        <v>4-6" (10-15cm)</v>
      </c>
      <c r="I31" s="1" t="str">
        <f>IF('[3]Variety Info &amp; Ratings'!S31="","",'[3]Variety Info &amp; Ratings'!S31)</f>
        <v>June - September</v>
      </c>
      <c r="J31" s="1" t="str">
        <f>IF('[3]Variety Info &amp; Ratings'!V31="","",'[3]Variety Info &amp; Ratings'!V31)</f>
        <v>6-8' (2-2.5m)</v>
      </c>
      <c r="K31" s="1" t="str">
        <f>IF('[3]Variety Info &amp; Ratings'!AF31="","",'[3]Variety Info &amp; Ratings'!AF31)</f>
        <v>C</v>
      </c>
      <c r="L31" s="1">
        <f>IF('[3]Variety Info &amp; Ratings'!AK31="","",'[3]Variety Info &amp; Ratings'!AK31)</f>
        <v>4</v>
      </c>
      <c r="M31" s="1" t="str">
        <f>IF('[1]Variety Info &amp; Ratings'!AN31="","",'[1]Variety Info &amp; Ratings'!AN31)</f>
        <v>Yes</v>
      </c>
      <c r="N31" s="1" t="str">
        <f>IF('[1]Variety Info &amp; Ratings'!AO31="","",'[1]Variety Info &amp; Ratings'!AO31)</f>
        <v/>
      </c>
      <c r="O31" s="1" t="str">
        <f>IF('[1]Variety Info &amp; Ratings'!AP31="","",'[1]Variety Info &amp; Ratings'!AP31)</f>
        <v/>
      </c>
      <c r="P31" s="1" t="str">
        <f>IF('[1]Variety Info &amp; Ratings'!AQ31="","",'[1]Variety Info &amp; Ratings'!AQ31)</f>
        <v/>
      </c>
      <c r="Q31" s="4" t="s">
        <v>2</v>
      </c>
    </row>
    <row r="32" spans="2:17" ht="12.75" customHeight="1" x14ac:dyDescent="0.25">
      <c r="B32" s="2" t="str">
        <f>'[3]POST Avails'!A32</f>
        <v>Cartmanii Joe</v>
      </c>
      <c r="C32" s="18" t="str">
        <f>IF('[1]POST Avails'!AE32=0,"",'[1]POST Avails'!AE32)</f>
        <v/>
      </c>
      <c r="D32" s="7"/>
      <c r="E32" s="12">
        <f>'[1]POST Avails'!G32</f>
        <v>595.79999999999995</v>
      </c>
      <c r="F32" s="12">
        <f>'[1]POST Avails'!F32</f>
        <v>977.8</v>
      </c>
      <c r="G32" s="1" t="str">
        <f>IF('[3]Variety Info &amp; Ratings'!K32="","",'[3]Variety Info &amp; Ratings'!K32)</f>
        <v>White</v>
      </c>
      <c r="H32" s="1" t="str">
        <f>IF('[3]Variety Info &amp; Ratings'!P32="","",'[3]Variety Info &amp; Ratings'!P32)</f>
        <v>1-2" (3-5cm)</v>
      </c>
      <c r="I32" s="1" t="str">
        <f>IF('[3]Variety Info &amp; Ratings'!S32="","",'[3]Variety Info &amp; Ratings'!S32)</f>
        <v>March - April</v>
      </c>
      <c r="J32" s="1" t="str">
        <f>IF('[3]Variety Info &amp; Ratings'!V32="","",'[3]Variety Info &amp; Ratings'!V32)</f>
        <v>4-6' (1-2m)</v>
      </c>
      <c r="K32" s="1" t="str">
        <f>IF('[3]Variety Info &amp; Ratings'!AF32="","",'[3]Variety Info &amp; Ratings'!AF32)</f>
        <v>A</v>
      </c>
      <c r="L32" s="1">
        <f>IF('[3]Variety Info &amp; Ratings'!AK32="","",'[3]Variety Info &amp; Ratings'!AK32)</f>
        <v>7</v>
      </c>
      <c r="M32" s="1" t="str">
        <f>IF('[1]Variety Info &amp; Ratings'!AN32="","",'[1]Variety Info &amp; Ratings'!AN32)</f>
        <v>Yes</v>
      </c>
      <c r="N32" s="1" t="str">
        <f>IF('[1]Variety Info &amp; Ratings'!AO32="","",'[1]Variety Info &amp; Ratings'!AO32)</f>
        <v>yes</v>
      </c>
      <c r="O32" s="1" t="str">
        <f>IF('[1]Variety Info &amp; Ratings'!AP32="","",'[1]Variety Info &amp; Ratings'!AP32)</f>
        <v/>
      </c>
      <c r="P32" s="1" t="str">
        <f>IF('[1]Variety Info &amp; Ratings'!AQ32="","",'[1]Variety Info &amp; Ratings'!AQ32)</f>
        <v/>
      </c>
      <c r="Q32" s="4" t="s">
        <v>2</v>
      </c>
    </row>
    <row r="33" spans="2:17" ht="12.75" customHeight="1" x14ac:dyDescent="0.25">
      <c r="B33" s="2" t="str">
        <f>'[3]POST Avails'!A33</f>
        <v>Charissima</v>
      </c>
      <c r="C33" s="18" t="str">
        <f>IF('[1]POST Avails'!AE33=0,"",'[1]POST Avails'!AE33)</f>
        <v/>
      </c>
      <c r="D33" s="7"/>
      <c r="E33" s="12">
        <f>'[1]POST Avails'!G33</f>
        <v>0</v>
      </c>
      <c r="F33" s="12">
        <f>'[1]POST Avails'!F33</f>
        <v>1.5</v>
      </c>
      <c r="G33" s="1" t="str">
        <f>IF('[3]Variety Info &amp; Ratings'!K33="","",'[3]Variety Info &amp; Ratings'!K33)</f>
        <v>Pink</v>
      </c>
      <c r="H33" s="1" t="str">
        <f>IF('[3]Variety Info &amp; Ratings'!P33="","",'[3]Variety Info &amp; Ratings'!P33)</f>
        <v>6-8" (15-20cm)</v>
      </c>
      <c r="I33" s="1" t="str">
        <f>IF('[3]Variety Info &amp; Ratings'!S33="","",'[3]Variety Info &amp; Ratings'!S33)</f>
        <v>May, June &amp; Aug</v>
      </c>
      <c r="J33" s="1" t="str">
        <f>IF('[3]Variety Info &amp; Ratings'!V33="","",'[3]Variety Info &amp; Ratings'!V33)</f>
        <v>6-9' (2-3m)</v>
      </c>
      <c r="K33" s="1" t="str">
        <f>IF('[3]Variety Info &amp; Ratings'!AF33="","",'[3]Variety Info &amp; Ratings'!AF33)</f>
        <v>B1</v>
      </c>
      <c r="L33" s="1">
        <f>IF('[3]Variety Info &amp; Ratings'!AK33="","",'[3]Variety Info &amp; Ratings'!AK33)</f>
        <v>4</v>
      </c>
      <c r="M33" s="1" t="str">
        <f>IF('[1]Variety Info &amp; Ratings'!AN33="","",'[1]Variety Info &amp; Ratings'!AN33)</f>
        <v>Yes</v>
      </c>
      <c r="N33" s="1" t="str">
        <f>IF('[1]Variety Info &amp; Ratings'!AO33="","",'[1]Variety Info &amp; Ratings'!AO33)</f>
        <v/>
      </c>
      <c r="O33" s="1" t="str">
        <f>IF('[1]Variety Info &amp; Ratings'!AP33="","",'[1]Variety Info &amp; Ratings'!AP33)</f>
        <v/>
      </c>
      <c r="P33" s="1" t="str">
        <f>IF('[1]Variety Info &amp; Ratings'!AQ33="","",'[1]Variety Info &amp; Ratings'!AQ33)</f>
        <v/>
      </c>
      <c r="Q33" s="4" t="s">
        <v>2</v>
      </c>
    </row>
    <row r="34" spans="2:17" ht="12.75" customHeight="1" x14ac:dyDescent="0.25">
      <c r="B34" s="2" t="str">
        <f>'[3]POST Avails'!A34</f>
        <v>Chrysocoma sericea</v>
      </c>
      <c r="C34" s="18" t="str">
        <f>IF('[1]POST Avails'!AE34=0,"",'[1]POST Avails'!AE34)</f>
        <v/>
      </c>
      <c r="D34" s="7"/>
      <c r="E34" s="12">
        <f>'[1]POST Avails'!G34</f>
        <v>168.25</v>
      </c>
      <c r="F34" s="12">
        <f>'[1]POST Avails'!F34</f>
        <v>287.75</v>
      </c>
      <c r="G34" s="1" t="str">
        <f>IF('[3]Variety Info &amp; Ratings'!K34="","",'[3]Variety Info &amp; Ratings'!K34)</f>
        <v>White</v>
      </c>
      <c r="H34" s="1" t="str">
        <f>IF('[3]Variety Info &amp; Ratings'!P34="","",'[3]Variety Info &amp; Ratings'!P34)</f>
        <v>2.5-3.5" (6-9cm)</v>
      </c>
      <c r="I34" s="1" t="str">
        <f>IF('[3]Variety Info &amp; Ratings'!S34="","",'[3]Variety Info &amp; Ratings'!S34)</f>
        <v>May - June</v>
      </c>
      <c r="J34" s="1" t="str">
        <f>IF('[3]Variety Info &amp; Ratings'!V34="","",'[3]Variety Info &amp; Ratings'!V34)</f>
        <v>12-15' (3.5-4.5m)</v>
      </c>
      <c r="K34" s="1" t="str">
        <f>IF('[3]Variety Info &amp; Ratings'!AF34="","",'[3]Variety Info &amp; Ratings'!AF34)</f>
        <v>A</v>
      </c>
      <c r="L34" s="1">
        <f>IF('[3]Variety Info &amp; Ratings'!AK34="","",'[3]Variety Info &amp; Ratings'!AK34)</f>
        <v>7</v>
      </c>
      <c r="M34" s="1" t="str">
        <f>IF('[1]Variety Info &amp; Ratings'!AN34="","",'[1]Variety Info &amp; Ratings'!AN34)</f>
        <v/>
      </c>
      <c r="N34" s="1" t="str">
        <f>IF('[1]Variety Info &amp; Ratings'!AO34="","",'[1]Variety Info &amp; Ratings'!AO34)</f>
        <v/>
      </c>
      <c r="O34" s="1" t="str">
        <f>IF('[1]Variety Info &amp; Ratings'!AP34="","",'[1]Variety Info &amp; Ratings'!AP34)</f>
        <v/>
      </c>
      <c r="P34" s="1" t="str">
        <f>IF('[1]Variety Info &amp; Ratings'!AQ34="","",'[1]Variety Info &amp; Ratings'!AQ34)</f>
        <v/>
      </c>
      <c r="Q34" s="4" t="s">
        <v>2</v>
      </c>
    </row>
    <row r="35" spans="2:17" ht="12.75" customHeight="1" x14ac:dyDescent="0.25">
      <c r="B35" s="2" t="str">
        <f>'[3]POST Avails'!A35</f>
        <v>Cirrhosa Balearica</v>
      </c>
      <c r="C35" s="18" t="str">
        <f>IF('[1]POST Avails'!AE35=0,"",'[1]POST Avails'!AE35)</f>
        <v/>
      </c>
      <c r="D35" s="7"/>
      <c r="E35" s="12">
        <f>'[1]POST Avails'!G35</f>
        <v>249.5</v>
      </c>
      <c r="F35" s="12">
        <f>'[1]POST Avails'!F35</f>
        <v>849</v>
      </c>
      <c r="G35" s="1" t="str">
        <f>IF('[3]Variety Info &amp; Ratings'!K35="","",'[3]Variety Info &amp; Ratings'!K35)</f>
        <v>Bi-Color</v>
      </c>
      <c r="H35" s="1" t="str">
        <f>IF('[3]Variety Info &amp; Ratings'!P35="","",'[3]Variety Info &amp; Ratings'!P35)</f>
        <v>1-2" (3-5cm)</v>
      </c>
      <c r="I35" s="1" t="str">
        <f>IF('[3]Variety Info &amp; Ratings'!S35="","",'[3]Variety Info &amp; Ratings'!S35)</f>
        <v>January - March</v>
      </c>
      <c r="J35" s="1" t="str">
        <f>IF('[3]Variety Info &amp; Ratings'!V35="","",'[3]Variety Info &amp; Ratings'!V35)</f>
        <v>6-8' (2-2.5m)</v>
      </c>
      <c r="K35" s="1" t="str">
        <f>IF('[3]Variety Info &amp; Ratings'!AF35="","",'[3]Variety Info &amp; Ratings'!AF35)</f>
        <v>A</v>
      </c>
      <c r="L35" s="1">
        <f>IF('[3]Variety Info &amp; Ratings'!AK35="","",'[3]Variety Info &amp; Ratings'!AK35)</f>
        <v>8</v>
      </c>
      <c r="M35" s="1" t="str">
        <f>IF('[1]Variety Info &amp; Ratings'!AN35="","",'[1]Variety Info &amp; Ratings'!AN35)</f>
        <v>Yes</v>
      </c>
      <c r="N35" s="1" t="str">
        <f>IF('[1]Variety Info &amp; Ratings'!AO35="","",'[1]Variety Info &amp; Ratings'!AO35)</f>
        <v>yes</v>
      </c>
      <c r="O35" s="1" t="str">
        <f>IF('[1]Variety Info &amp; Ratings'!AP35="","",'[1]Variety Info &amp; Ratings'!AP35)</f>
        <v/>
      </c>
      <c r="P35" s="1" t="str">
        <f>IF('[1]Variety Info &amp; Ratings'!AQ35="","",'[1]Variety Info &amp; Ratings'!AQ35)</f>
        <v/>
      </c>
      <c r="Q35" s="4" t="s">
        <v>2</v>
      </c>
    </row>
    <row r="36" spans="2:17" ht="12.75" customHeight="1" x14ac:dyDescent="0.25">
      <c r="B36" s="2" t="str">
        <f>'[3]POST Avails'!A36</f>
        <v>Cirrhosa Freckles</v>
      </c>
      <c r="C36" s="18" t="str">
        <f>IF('[1]POST Avails'!AE36=0,"",'[1]POST Avails'!AE36)</f>
        <v/>
      </c>
      <c r="D36" s="7"/>
      <c r="E36" s="12">
        <f>'[1]POST Avails'!G36</f>
        <v>0</v>
      </c>
      <c r="F36" s="12">
        <f>'[1]POST Avails'!F36</f>
        <v>141.60000000000002</v>
      </c>
      <c r="G36" s="1" t="str">
        <f>IF('[3]Variety Info &amp; Ratings'!K36="","",'[3]Variety Info &amp; Ratings'!K36)</f>
        <v>Bi-Color</v>
      </c>
      <c r="H36" s="1" t="str">
        <f>IF('[3]Variety Info &amp; Ratings'!P36="","",'[3]Variety Info &amp; Ratings'!P36)</f>
        <v>1-2" (3-5cm)</v>
      </c>
      <c r="I36" s="1" t="str">
        <f>IF('[3]Variety Info &amp; Ratings'!S36="","",'[3]Variety Info &amp; Ratings'!S36)</f>
        <v>January - March</v>
      </c>
      <c r="J36" s="1" t="str">
        <f>IF('[3]Variety Info &amp; Ratings'!V36="","",'[3]Variety Info &amp; Ratings'!V36)</f>
        <v>6-8' (2-2.5m)</v>
      </c>
      <c r="K36" s="1" t="str">
        <f>IF('[3]Variety Info &amp; Ratings'!AF36="","",'[3]Variety Info &amp; Ratings'!AF36)</f>
        <v>A</v>
      </c>
      <c r="L36" s="1">
        <f>IF('[3]Variety Info &amp; Ratings'!AK36="","",'[3]Variety Info &amp; Ratings'!AK36)</f>
        <v>8</v>
      </c>
      <c r="M36" s="1" t="str">
        <f>IF('[1]Variety Info &amp; Ratings'!AN36="","",'[1]Variety Info &amp; Ratings'!AN36)</f>
        <v>Yes</v>
      </c>
      <c r="N36" s="1" t="str">
        <f>IF('[1]Variety Info &amp; Ratings'!AO36="","",'[1]Variety Info &amp; Ratings'!AO36)</f>
        <v>yes</v>
      </c>
      <c r="O36" s="1" t="str">
        <f>IF('[1]Variety Info &amp; Ratings'!AP36="","",'[1]Variety Info &amp; Ratings'!AP36)</f>
        <v/>
      </c>
      <c r="P36" s="1" t="str">
        <f>IF('[1]Variety Info &amp; Ratings'!AQ36="","",'[1]Variety Info &amp; Ratings'!AQ36)</f>
        <v/>
      </c>
      <c r="Q36" s="4" t="s">
        <v>2</v>
      </c>
    </row>
    <row r="37" spans="2:17" ht="12.75" customHeight="1" x14ac:dyDescent="0.25">
      <c r="B37" s="2" t="str">
        <f>'[3]POST Avails'!A37</f>
        <v>Comtesse De Bouchard</v>
      </c>
      <c r="C37" s="18" t="str">
        <f>IF('[1]POST Avails'!AE37=0,"",'[1]POST Avails'!AE37)</f>
        <v/>
      </c>
      <c r="D37" s="7"/>
      <c r="E37" s="12">
        <f>'[1]POST Avails'!G37</f>
        <v>0</v>
      </c>
      <c r="F37" s="12">
        <f>'[1]POST Avails'!F37</f>
        <v>0</v>
      </c>
      <c r="G37" s="1" t="str">
        <f>IF('[3]Variety Info &amp; Ratings'!K37="","",'[3]Variety Info &amp; Ratings'!K37)</f>
        <v>Pink</v>
      </c>
      <c r="H37" s="1" t="str">
        <f>IF('[3]Variety Info &amp; Ratings'!P37="","",'[3]Variety Info &amp; Ratings'!P37)</f>
        <v>4-6" (10-15cm)</v>
      </c>
      <c r="I37" s="1" t="str">
        <f>IF('[3]Variety Info &amp; Ratings'!S37="","",'[3]Variety Info &amp; Ratings'!S37)</f>
        <v>June - September</v>
      </c>
      <c r="J37" s="1" t="str">
        <f>IF('[3]Variety Info &amp; Ratings'!V37="","",'[3]Variety Info &amp; Ratings'!V37)</f>
        <v>8-12' (3-4m)</v>
      </c>
      <c r="K37" s="1" t="str">
        <f>IF('[3]Variety Info &amp; Ratings'!AF37="","",'[3]Variety Info &amp; Ratings'!AF37)</f>
        <v>C</v>
      </c>
      <c r="L37" s="1">
        <f>IF('[3]Variety Info &amp; Ratings'!AK37="","",'[3]Variety Info &amp; Ratings'!AK37)</f>
        <v>4</v>
      </c>
      <c r="M37" s="1" t="str">
        <f>IF('[1]Variety Info &amp; Ratings'!AN37="","",'[1]Variety Info &amp; Ratings'!AN37)</f>
        <v>Yes</v>
      </c>
      <c r="N37" s="1" t="str">
        <f>IF('[1]Variety Info &amp; Ratings'!AO37="","",'[1]Variety Info &amp; Ratings'!AO37)</f>
        <v/>
      </c>
      <c r="O37" s="1" t="str">
        <f>IF('[1]Variety Info &amp; Ratings'!AP37="","",'[1]Variety Info &amp; Ratings'!AP37)</f>
        <v/>
      </c>
      <c r="P37" s="1" t="str">
        <f>IF('[1]Variety Info &amp; Ratings'!AQ37="","",'[1]Variety Info &amp; Ratings'!AQ37)</f>
        <v/>
      </c>
      <c r="Q37" s="4" t="s">
        <v>2</v>
      </c>
    </row>
    <row r="38" spans="2:17" ht="12.75" customHeight="1" x14ac:dyDescent="0.25">
      <c r="B38" s="2" t="str">
        <f>'[3]POST Avails'!A38</f>
        <v>Countess of Lovelace</v>
      </c>
      <c r="C38" s="18" t="str">
        <f>IF('[1]POST Avails'!AE38=0,"",'[1]POST Avails'!AE38)</f>
        <v/>
      </c>
      <c r="D38" s="7"/>
      <c r="E38" s="12">
        <f>'[1]POST Avails'!G38</f>
        <v>0</v>
      </c>
      <c r="F38" s="12">
        <f>'[1]POST Avails'!F38</f>
        <v>155.35</v>
      </c>
      <c r="G38" s="1" t="str">
        <f>IF('[3]Variety Info &amp; Ratings'!K38="","",'[3]Variety Info &amp; Ratings'!K38)</f>
        <v>Blue</v>
      </c>
      <c r="H38" s="1" t="str">
        <f>IF('[3]Variety Info &amp; Ratings'!P38="","",'[3]Variety Info &amp; Ratings'!P38)</f>
        <v>6-8" (15-20cm)</v>
      </c>
      <c r="I38" s="1" t="str">
        <f>IF('[3]Variety Info &amp; Ratings'!S38="","",'[3]Variety Info &amp; Ratings'!S38)</f>
        <v>May, June &amp; Aug</v>
      </c>
      <c r="J38" s="1" t="str">
        <f>IF('[3]Variety Info &amp; Ratings'!V38="","",'[3]Variety Info &amp; Ratings'!V38)</f>
        <v>6-9' (2-3m)</v>
      </c>
      <c r="K38" s="1" t="str">
        <f>IF('[3]Variety Info &amp; Ratings'!AF38="","",'[3]Variety Info &amp; Ratings'!AF38)</f>
        <v>B1</v>
      </c>
      <c r="L38" s="1">
        <f>IF('[3]Variety Info &amp; Ratings'!AK38="","",'[3]Variety Info &amp; Ratings'!AK38)</f>
        <v>4</v>
      </c>
      <c r="M38" s="1" t="str">
        <f>IF('[1]Variety Info &amp; Ratings'!AN38="","",'[1]Variety Info &amp; Ratings'!AN38)</f>
        <v>Yes</v>
      </c>
      <c r="N38" s="1" t="str">
        <f>IF('[1]Variety Info &amp; Ratings'!AO38="","",'[1]Variety Info &amp; Ratings'!AO38)</f>
        <v/>
      </c>
      <c r="O38" s="1" t="str">
        <f>IF('[1]Variety Info &amp; Ratings'!AP38="","",'[1]Variety Info &amp; Ratings'!AP38)</f>
        <v/>
      </c>
      <c r="P38" s="1" t="str">
        <f>IF('[1]Variety Info &amp; Ratings'!AQ38="","",'[1]Variety Info &amp; Ratings'!AQ38)</f>
        <v/>
      </c>
      <c r="Q38" s="4" t="s">
        <v>2</v>
      </c>
    </row>
    <row r="39" spans="2:17" ht="12.75" customHeight="1" x14ac:dyDescent="0.25">
      <c r="B39" s="2" t="str">
        <f>'[3]POST Avails'!A39</f>
        <v>Crimson Star</v>
      </c>
      <c r="C39" s="18" t="str">
        <f>IF('[1]POST Avails'!AE39=0,"",'[1]POST Avails'!AE39)</f>
        <v/>
      </c>
      <c r="D39" s="7"/>
      <c r="E39" s="12">
        <f>'[1]POST Avails'!G39</f>
        <v>0</v>
      </c>
      <c r="F39" s="12">
        <f>'[1]POST Avails'!F39</f>
        <v>0</v>
      </c>
      <c r="G39" s="1" t="str">
        <f>IF('[3]Variety Info &amp; Ratings'!K39="","",'[3]Variety Info &amp; Ratings'!K39)</f>
        <v>Red</v>
      </c>
      <c r="H39" s="1" t="str">
        <f>IF('[3]Variety Info &amp; Ratings'!P39="","",'[3]Variety Info &amp; Ratings'!P39)</f>
        <v>5-7" (12-18cm)</v>
      </c>
      <c r="I39" s="1" t="str">
        <f>IF('[3]Variety Info &amp; Ratings'!S39="","",'[3]Variety Info &amp; Ratings'!S39)</f>
        <v>June - September</v>
      </c>
      <c r="J39" s="1" t="str">
        <f>IF('[3]Variety Info &amp; Ratings'!V39="","",'[3]Variety Info &amp; Ratings'!V39)</f>
        <v>8-12' (3-4m)</v>
      </c>
      <c r="K39" s="1" t="str">
        <f>IF('[3]Variety Info &amp; Ratings'!AF39="","",'[3]Variety Info &amp; Ratings'!AF39)</f>
        <v>B2</v>
      </c>
      <c r="L39" s="1">
        <f>IF('[3]Variety Info &amp; Ratings'!AK39="","",'[3]Variety Info &amp; Ratings'!AK39)</f>
        <v>4</v>
      </c>
      <c r="M39" s="1" t="str">
        <f>IF('[1]Variety Info &amp; Ratings'!AN39="","",'[1]Variety Info &amp; Ratings'!AN39)</f>
        <v>Yes</v>
      </c>
      <c r="N39" s="1" t="str">
        <f>IF('[1]Variety Info &amp; Ratings'!AO39="","",'[1]Variety Info &amp; Ratings'!AO39)</f>
        <v/>
      </c>
      <c r="O39" s="1" t="str">
        <f>IF('[1]Variety Info &amp; Ratings'!AP39="","",'[1]Variety Info &amp; Ratings'!AP39)</f>
        <v/>
      </c>
      <c r="P39" s="1" t="str">
        <f>IF('[1]Variety Info &amp; Ratings'!AQ39="","",'[1]Variety Info &amp; Ratings'!AQ39)</f>
        <v/>
      </c>
      <c r="Q39" s="4" t="s">
        <v>2</v>
      </c>
    </row>
    <row r="40" spans="2:17" ht="12.75" customHeight="1" x14ac:dyDescent="0.25">
      <c r="B40" s="2" t="str">
        <f>'[3]POST Avails'!A40</f>
        <v>Crispa</v>
      </c>
      <c r="C40" s="18" t="str">
        <f>IF('[1]POST Avails'!AE40=0,"",'[1]POST Avails'!AE40)</f>
        <v/>
      </c>
      <c r="D40" s="7"/>
      <c r="E40" s="12">
        <f>'[1]POST Avails'!G40</f>
        <v>0</v>
      </c>
      <c r="F40" s="12">
        <f>'[1]POST Avails'!F40</f>
        <v>0</v>
      </c>
      <c r="G40" s="1" t="str">
        <f>IF('[3]Variety Info &amp; Ratings'!K40="","",'[3]Variety Info &amp; Ratings'!K40)</f>
        <v>Pink</v>
      </c>
      <c r="H40" s="1" t="str">
        <f>IF('[3]Variety Info &amp; Ratings'!P40="","",'[3]Variety Info &amp; Ratings'!P40)</f>
        <v>1-2" (3-5cm)</v>
      </c>
      <c r="I40" s="1" t="str">
        <f>IF('[3]Variety Info &amp; Ratings'!S40="","",'[3]Variety Info &amp; Ratings'!S40)</f>
        <v>June - September</v>
      </c>
      <c r="J40" s="1" t="str">
        <f>IF('[3]Variety Info &amp; Ratings'!V40="","",'[3]Variety Info &amp; Ratings'!V40)</f>
        <v>6-8' (2-2.5m)</v>
      </c>
      <c r="K40" s="1" t="str">
        <f>IF('[3]Variety Info &amp; Ratings'!AF40="","",'[3]Variety Info &amp; Ratings'!AF40)</f>
        <v>C</v>
      </c>
      <c r="L40" s="1">
        <f>IF('[3]Variety Info &amp; Ratings'!AK40="","",'[3]Variety Info &amp; Ratings'!AK40)</f>
        <v>5</v>
      </c>
      <c r="M40" s="1" t="str">
        <f>IF('[1]Variety Info &amp; Ratings'!AN40="","",'[1]Variety Info &amp; Ratings'!AN40)</f>
        <v>Yes</v>
      </c>
      <c r="N40" s="1" t="str">
        <f>IF('[1]Variety Info &amp; Ratings'!AO40="","",'[1]Variety Info &amp; Ratings'!AO40)</f>
        <v/>
      </c>
      <c r="O40" s="1" t="str">
        <f>IF('[1]Variety Info &amp; Ratings'!AP40="","",'[1]Variety Info &amp; Ratings'!AP40)</f>
        <v/>
      </c>
      <c r="P40" s="1" t="str">
        <f>IF('[1]Variety Info &amp; Ratings'!AQ40="","",'[1]Variety Info &amp; Ratings'!AQ40)</f>
        <v/>
      </c>
      <c r="Q40" s="4" t="s">
        <v>2</v>
      </c>
    </row>
    <row r="41" spans="2:17" ht="12.75" customHeight="1" x14ac:dyDescent="0.25">
      <c r="B41" s="2" t="str">
        <f>'[3]POST Avails'!A41</f>
        <v>Daniel Deronda-Blue</v>
      </c>
      <c r="C41" s="18" t="str">
        <f>IF('[1]POST Avails'!AE41=0,"",'[1]POST Avails'!AE41)</f>
        <v>Top Pick</v>
      </c>
      <c r="D41" s="7"/>
      <c r="E41" s="12">
        <f>'[1]POST Avails'!G41</f>
        <v>0</v>
      </c>
      <c r="F41" s="12">
        <f>'[1]POST Avails'!F41</f>
        <v>640.95000000000027</v>
      </c>
      <c r="G41" s="1" t="str">
        <f>IF('[3]Variety Info &amp; Ratings'!K41="","",'[3]Variety Info &amp; Ratings'!K41)</f>
        <v>Purple</v>
      </c>
      <c r="H41" s="1" t="str">
        <f>IF('[3]Variety Info &amp; Ratings'!P41="","",'[3]Variety Info &amp; Ratings'!P41)</f>
        <v>7-9" (17-23cm)</v>
      </c>
      <c r="I41" s="1" t="str">
        <f>IF('[3]Variety Info &amp; Ratings'!S41="","",'[3]Variety Info &amp; Ratings'!S41)</f>
        <v>May, June &amp; Sept</v>
      </c>
      <c r="J41" s="1" t="str">
        <f>IF('[3]Variety Info &amp; Ratings'!V41="","",'[3]Variety Info &amp; Ratings'!V41)</f>
        <v>6-9' (2-3m)</v>
      </c>
      <c r="K41" s="1" t="str">
        <f>IF('[3]Variety Info &amp; Ratings'!AF41="","",'[3]Variety Info &amp; Ratings'!AF41)</f>
        <v>B1</v>
      </c>
      <c r="L41" s="1">
        <f>IF('[3]Variety Info &amp; Ratings'!AK41="","",'[3]Variety Info &amp; Ratings'!AK41)</f>
        <v>4</v>
      </c>
      <c r="M41" s="1" t="str">
        <f>IF('[1]Variety Info &amp; Ratings'!AN41="","",'[1]Variety Info &amp; Ratings'!AN41)</f>
        <v>Yes</v>
      </c>
      <c r="N41" s="1" t="str">
        <f>IF('[1]Variety Info &amp; Ratings'!AO41="","",'[1]Variety Info &amp; Ratings'!AO41)</f>
        <v/>
      </c>
      <c r="O41" s="1" t="str">
        <f>IF('[1]Variety Info &amp; Ratings'!AP41="","",'[1]Variety Info &amp; Ratings'!AP41)</f>
        <v/>
      </c>
      <c r="P41" s="1" t="str">
        <f>IF('[1]Variety Info &amp; Ratings'!AQ41="","",'[1]Variety Info &amp; Ratings'!AQ41)</f>
        <v/>
      </c>
      <c r="Q41" s="4" t="s">
        <v>2</v>
      </c>
    </row>
    <row r="42" spans="2:17" ht="12.75" customHeight="1" x14ac:dyDescent="0.25">
      <c r="B42" s="2" t="str">
        <f>'[3]POST Avails'!A42</f>
        <v>Dominika</v>
      </c>
      <c r="C42" s="18" t="str">
        <f>IF('[1]POST Avails'!AE42=0,"",'[1]POST Avails'!AE42)</f>
        <v/>
      </c>
      <c r="D42" s="7"/>
      <c r="E42" s="12">
        <f>'[1]POST Avails'!G42</f>
        <v>0</v>
      </c>
      <c r="F42" s="12">
        <f>'[1]POST Avails'!F42</f>
        <v>54.300000000000004</v>
      </c>
      <c r="G42" s="1" t="str">
        <f>IF('[3]Variety Info &amp; Ratings'!K42="","",'[3]Variety Info &amp; Ratings'!K42)</f>
        <v>Blue</v>
      </c>
      <c r="H42" s="1" t="str">
        <f>IF('[3]Variety Info &amp; Ratings'!P42="","",'[3]Variety Info &amp; Ratings'!P42)</f>
        <v>4-6" (10-15cm)</v>
      </c>
      <c r="I42" s="1" t="str">
        <f>IF('[3]Variety Info &amp; Ratings'!S42="","",'[3]Variety Info &amp; Ratings'!S42)</f>
        <v>June - August</v>
      </c>
      <c r="J42" s="1" t="str">
        <f>IF('[3]Variety Info &amp; Ratings'!V42="","",'[3]Variety Info &amp; Ratings'!V42)</f>
        <v>6-8' (2-2.5m)</v>
      </c>
      <c r="K42" s="1" t="str">
        <f>IF('[3]Variety Info &amp; Ratings'!AF42="","",'[3]Variety Info &amp; Ratings'!AF42)</f>
        <v>C</v>
      </c>
      <c r="L42" s="1">
        <f>IF('[3]Variety Info &amp; Ratings'!AK42="","",'[3]Variety Info &amp; Ratings'!AK42)</f>
        <v>4</v>
      </c>
      <c r="M42" s="1" t="str">
        <f>IF('[1]Variety Info &amp; Ratings'!AN42="","",'[1]Variety Info &amp; Ratings'!AN42)</f>
        <v>Yes</v>
      </c>
      <c r="N42" s="1" t="str">
        <f>IF('[1]Variety Info &amp; Ratings'!AO42="","",'[1]Variety Info &amp; Ratings'!AO42)</f>
        <v/>
      </c>
      <c r="O42" s="1" t="str">
        <f>IF('[1]Variety Info &amp; Ratings'!AP42="","",'[1]Variety Info &amp; Ratings'!AP42)</f>
        <v/>
      </c>
      <c r="P42" s="1" t="str">
        <f>IF('[1]Variety Info &amp; Ratings'!AQ42="","",'[1]Variety Info &amp; Ratings'!AQ42)</f>
        <v/>
      </c>
      <c r="Q42" s="4" t="s">
        <v>2</v>
      </c>
    </row>
    <row r="43" spans="2:17" ht="12.75" customHeight="1" x14ac:dyDescent="0.25">
      <c r="B43" s="2" t="str">
        <f>'[3]POST Avails'!A43</f>
        <v>Dorothy Tolver</v>
      </c>
      <c r="C43" s="18" t="str">
        <f>IF('[1]POST Avails'!AE43=0,"",'[1]POST Avails'!AE43)</f>
        <v/>
      </c>
      <c r="D43" s="7"/>
      <c r="E43" s="12">
        <f>'[1]POST Avails'!G43</f>
        <v>0</v>
      </c>
      <c r="F43" s="12">
        <f>'[1]POST Avails'!F43</f>
        <v>0</v>
      </c>
      <c r="G43" s="1" t="str">
        <f>IF('[3]Variety Info &amp; Ratings'!K43="","",'[3]Variety Info &amp; Ratings'!K43)</f>
        <v>Pink</v>
      </c>
      <c r="H43" s="1" t="str">
        <f>IF('[3]Variety Info &amp; Ratings'!P43="","",'[3]Variety Info &amp; Ratings'!P43)</f>
        <v>6-8" (15-20cm)</v>
      </c>
      <c r="I43" s="1" t="str">
        <f>IF('[3]Variety Info &amp; Ratings'!S43="","",'[3]Variety Info &amp; Ratings'!S43)</f>
        <v>May, June &amp; Sept</v>
      </c>
      <c r="J43" s="1" t="str">
        <f>IF('[3]Variety Info &amp; Ratings'!V43="","",'[3]Variety Info &amp; Ratings'!V43)</f>
        <v>8-12' (3-4m)</v>
      </c>
      <c r="K43" s="1" t="str">
        <f>IF('[3]Variety Info &amp; Ratings'!AF43="","",'[3]Variety Info &amp; Ratings'!AF43)</f>
        <v>B1</v>
      </c>
      <c r="L43" s="1">
        <f>IF('[3]Variety Info &amp; Ratings'!AK43="","",'[3]Variety Info &amp; Ratings'!AK43)</f>
        <v>4</v>
      </c>
      <c r="M43" s="1" t="str">
        <f>IF('[1]Variety Info &amp; Ratings'!AN43="","",'[1]Variety Info &amp; Ratings'!AN43)</f>
        <v>Yes</v>
      </c>
      <c r="N43" s="1" t="str">
        <f>IF('[1]Variety Info &amp; Ratings'!AO43="","",'[1]Variety Info &amp; Ratings'!AO43)</f>
        <v/>
      </c>
      <c r="O43" s="1" t="str">
        <f>IF('[1]Variety Info &amp; Ratings'!AP43="","",'[1]Variety Info &amp; Ratings'!AP43)</f>
        <v/>
      </c>
      <c r="P43" s="1" t="str">
        <f>IF('[1]Variety Info &amp; Ratings'!AQ43="","",'[1]Variety Info &amp; Ratings'!AQ43)</f>
        <v/>
      </c>
      <c r="Q43" s="4" t="s">
        <v>2</v>
      </c>
    </row>
    <row r="44" spans="2:17" ht="12.75" customHeight="1" x14ac:dyDescent="0.25">
      <c r="B44" s="2" t="str">
        <f>'[3]POST Avails'!A44</f>
        <v>Dorothy Walton</v>
      </c>
      <c r="C44" s="18" t="str">
        <f>IF('[1]POST Avails'!AE44=0,"",'[1]POST Avails'!AE44)</f>
        <v/>
      </c>
      <c r="D44" s="7"/>
      <c r="E44" s="12">
        <f>'[1]POST Avails'!G44</f>
        <v>0</v>
      </c>
      <c r="F44" s="12">
        <f>'[1]POST Avails'!F44</f>
        <v>56.199999999999996</v>
      </c>
      <c r="G44" s="1" t="str">
        <f>IF('[3]Variety Info &amp; Ratings'!K44="","",'[3]Variety Info &amp; Ratings'!K44)</f>
        <v>Purple</v>
      </c>
      <c r="H44" s="1" t="str">
        <f>IF('[3]Variety Info &amp; Ratings'!P44="","",'[3]Variety Info &amp; Ratings'!P44)</f>
        <v>5-7" (12-18cm)</v>
      </c>
      <c r="I44" s="1" t="str">
        <f>IF('[3]Variety Info &amp; Ratings'!S44="","",'[3]Variety Info &amp; Ratings'!S44)</f>
        <v>July - September</v>
      </c>
      <c r="J44" s="1" t="str">
        <f>IF('[3]Variety Info &amp; Ratings'!V44="","",'[3]Variety Info &amp; Ratings'!V44)</f>
        <v>6-8' (2-2.5m)</v>
      </c>
      <c r="K44" s="1" t="str">
        <f>IF('[3]Variety Info &amp; Ratings'!AF44="","",'[3]Variety Info &amp; Ratings'!AF44)</f>
        <v>B2</v>
      </c>
      <c r="L44" s="1">
        <f>IF('[3]Variety Info &amp; Ratings'!AK44="","",'[3]Variety Info &amp; Ratings'!AK44)</f>
        <v>4</v>
      </c>
      <c r="M44" s="1" t="str">
        <f>IF('[1]Variety Info &amp; Ratings'!AN44="","",'[1]Variety Info &amp; Ratings'!AN44)</f>
        <v>Yes</v>
      </c>
      <c r="N44" s="1" t="str">
        <f>IF('[1]Variety Info &amp; Ratings'!AO44="","",'[1]Variety Info &amp; Ratings'!AO44)</f>
        <v/>
      </c>
      <c r="O44" s="1" t="str">
        <f>IF('[1]Variety Info &amp; Ratings'!AP44="","",'[1]Variety Info &amp; Ratings'!AP44)</f>
        <v/>
      </c>
      <c r="P44" s="1" t="str">
        <f>IF('[1]Variety Info &amp; Ratings'!AQ44="","",'[1]Variety Info &amp; Ratings'!AQ44)</f>
        <v/>
      </c>
      <c r="Q44" s="4" t="s">
        <v>2</v>
      </c>
    </row>
    <row r="45" spans="2:17" ht="12.75" customHeight="1" x14ac:dyDescent="0.25">
      <c r="B45" s="2" t="str">
        <f>'[3]POST Avails'!A45</f>
        <v>Dr. Ruppel</v>
      </c>
      <c r="C45" s="18" t="str">
        <f>IF('[1]POST Avails'!AE45=0,"",'[1]POST Avails'!AE45)</f>
        <v>Top Pick</v>
      </c>
      <c r="D45" s="7"/>
      <c r="E45" s="12">
        <f>'[1]POST Avails'!G45</f>
        <v>0</v>
      </c>
      <c r="F45" s="12">
        <f>'[1]POST Avails'!F45</f>
        <v>22586.15</v>
      </c>
      <c r="G45" s="1" t="str">
        <f>IF('[3]Variety Info &amp; Ratings'!K45="","",'[3]Variety Info &amp; Ratings'!K45)</f>
        <v>Bi-Color</v>
      </c>
      <c r="H45" s="1" t="str">
        <f>IF('[3]Variety Info &amp; Ratings'!P45="","",'[3]Variety Info &amp; Ratings'!P45)</f>
        <v>6-8" (15-20cm)</v>
      </c>
      <c r="I45" s="1" t="str">
        <f>IF('[3]Variety Info &amp; Ratings'!S45="","",'[3]Variety Info &amp; Ratings'!S45)</f>
        <v>May, June &amp; Sept</v>
      </c>
      <c r="J45" s="1" t="str">
        <f>IF('[3]Variety Info &amp; Ratings'!V45="","",'[3]Variety Info &amp; Ratings'!V45)</f>
        <v>6-9' (2-3m)</v>
      </c>
      <c r="K45" s="1" t="str">
        <f>IF('[3]Variety Info &amp; Ratings'!AF45="","",'[3]Variety Info &amp; Ratings'!AF45)</f>
        <v>B1</v>
      </c>
      <c r="L45" s="1">
        <f>IF('[3]Variety Info &amp; Ratings'!AK45="","",'[3]Variety Info &amp; Ratings'!AK45)</f>
        <v>4</v>
      </c>
      <c r="M45" s="1" t="str">
        <f>IF('[1]Variety Info &amp; Ratings'!AN45="","",'[1]Variety Info &amp; Ratings'!AN45)</f>
        <v>Yes</v>
      </c>
      <c r="N45" s="1" t="str">
        <f>IF('[1]Variety Info &amp; Ratings'!AO45="","",'[1]Variety Info &amp; Ratings'!AO45)</f>
        <v/>
      </c>
      <c r="O45" s="1" t="str">
        <f>IF('[1]Variety Info &amp; Ratings'!AP45="","",'[1]Variety Info &amp; Ratings'!AP45)</f>
        <v/>
      </c>
      <c r="P45" s="1" t="str">
        <f>IF('[1]Variety Info &amp; Ratings'!AQ45="","",'[1]Variety Info &amp; Ratings'!AQ45)</f>
        <v/>
      </c>
      <c r="Q45" s="4" t="s">
        <v>2</v>
      </c>
    </row>
    <row r="46" spans="2:17" ht="12.75" customHeight="1" x14ac:dyDescent="0.25">
      <c r="B46" s="2" t="str">
        <f>'[3]POST Avails'!A46</f>
        <v>Duch Edinborgh</v>
      </c>
      <c r="C46" s="18" t="str">
        <f>IF('[1]POST Avails'!AE46=0,"",'[1]POST Avails'!AE46)</f>
        <v/>
      </c>
      <c r="D46" s="7"/>
      <c r="E46" s="12">
        <f>'[1]POST Avails'!G46</f>
        <v>0</v>
      </c>
      <c r="F46" s="12">
        <f>'[1]POST Avails'!F46</f>
        <v>0</v>
      </c>
      <c r="G46" s="1" t="str">
        <f>IF('[3]Variety Info &amp; Ratings'!K46="","",'[3]Variety Info &amp; Ratings'!K46)</f>
        <v>White</v>
      </c>
      <c r="H46" s="1" t="str">
        <f>IF('[3]Variety Info &amp; Ratings'!P46="","",'[3]Variety Info &amp; Ratings'!P46)</f>
        <v>4-6" (10-15cm)</v>
      </c>
      <c r="I46" s="1" t="str">
        <f>IF('[3]Variety Info &amp; Ratings'!S46="","",'[3]Variety Info &amp; Ratings'!S46)</f>
        <v>May, June &amp; Sept</v>
      </c>
      <c r="J46" s="1" t="str">
        <f>IF('[3]Variety Info &amp; Ratings'!V46="","",'[3]Variety Info &amp; Ratings'!V46)</f>
        <v>5-8' (1.5-3m)</v>
      </c>
      <c r="K46" s="1" t="str">
        <f>IF('[3]Variety Info &amp; Ratings'!AF46="","",'[3]Variety Info &amp; Ratings'!AF46)</f>
        <v>B1</v>
      </c>
      <c r="L46" s="1">
        <f>IF('[3]Variety Info &amp; Ratings'!AK46="","",'[3]Variety Info &amp; Ratings'!AK46)</f>
        <v>4</v>
      </c>
      <c r="M46" s="1" t="str">
        <f>IF('[1]Variety Info &amp; Ratings'!AN46="","",'[1]Variety Info &amp; Ratings'!AN46)</f>
        <v>Yes</v>
      </c>
      <c r="N46" s="1" t="str">
        <f>IF('[1]Variety Info &amp; Ratings'!AO46="","",'[1]Variety Info &amp; Ratings'!AO46)</f>
        <v/>
      </c>
      <c r="O46" s="1" t="str">
        <f>IF('[1]Variety Info &amp; Ratings'!AP46="","",'[1]Variety Info &amp; Ratings'!AP46)</f>
        <v/>
      </c>
      <c r="P46" s="1" t="str">
        <f>IF('[1]Variety Info &amp; Ratings'!AQ46="","",'[1]Variety Info &amp; Ratings'!AQ46)</f>
        <v/>
      </c>
      <c r="Q46" s="4" t="s">
        <v>2</v>
      </c>
    </row>
    <row r="47" spans="2:17" ht="12.75" customHeight="1" x14ac:dyDescent="0.25">
      <c r="B47" s="2" t="str">
        <f>'[3]POST Avails'!A47</f>
        <v>Early Sensation</v>
      </c>
      <c r="C47" s="18" t="str">
        <f>IF('[1]POST Avails'!AE47=0,"",'[1]POST Avails'!AE47)</f>
        <v/>
      </c>
      <c r="D47" s="7"/>
      <c r="E47" s="12">
        <f>'[1]POST Avails'!G47</f>
        <v>319.5</v>
      </c>
      <c r="F47" s="12">
        <f>'[1]POST Avails'!F47</f>
        <v>1924</v>
      </c>
      <c r="G47" s="1" t="str">
        <f>IF('[3]Variety Info &amp; Ratings'!K47="","",'[3]Variety Info &amp; Ratings'!K47)</f>
        <v>White</v>
      </c>
      <c r="H47" s="1" t="str">
        <f>IF('[3]Variety Info &amp; Ratings'!P47="","",'[3]Variety Info &amp; Ratings'!P47)</f>
        <v>1-2" (3-5cm)</v>
      </c>
      <c r="I47" s="1" t="str">
        <f>IF('[3]Variety Info &amp; Ratings'!S47="","",'[3]Variety Info &amp; Ratings'!S47)</f>
        <v>March - April</v>
      </c>
      <c r="J47" s="1" t="str">
        <f>IF('[3]Variety Info &amp; Ratings'!V47="","",'[3]Variety Info &amp; Ratings'!V47)</f>
        <v>4-6' (1-2m)</v>
      </c>
      <c r="K47" s="1" t="str">
        <f>IF('[3]Variety Info &amp; Ratings'!AF47="","",'[3]Variety Info &amp; Ratings'!AF47)</f>
        <v>A</v>
      </c>
      <c r="L47" s="1">
        <f>IF('[3]Variety Info &amp; Ratings'!AK47="","",'[3]Variety Info &amp; Ratings'!AK47)</f>
        <v>8</v>
      </c>
      <c r="M47" s="1" t="str">
        <f>IF('[1]Variety Info &amp; Ratings'!AN47="","",'[1]Variety Info &amp; Ratings'!AN47)</f>
        <v>Yes</v>
      </c>
      <c r="N47" s="1" t="str">
        <f>IF('[1]Variety Info &amp; Ratings'!AO47="","",'[1]Variety Info &amp; Ratings'!AO47)</f>
        <v>yes</v>
      </c>
      <c r="O47" s="1" t="str">
        <f>IF('[1]Variety Info &amp; Ratings'!AP47="","",'[1]Variety Info &amp; Ratings'!AP47)</f>
        <v/>
      </c>
      <c r="P47" s="1" t="str">
        <f>IF('[1]Variety Info &amp; Ratings'!AQ47="","",'[1]Variety Info &amp; Ratings'!AQ47)</f>
        <v/>
      </c>
      <c r="Q47" s="4" t="s">
        <v>2</v>
      </c>
    </row>
    <row r="48" spans="2:17" ht="12.75" customHeight="1" x14ac:dyDescent="0.25">
      <c r="B48" s="2" t="str">
        <f>'[3]POST Avails'!A48</f>
        <v>Edo Murasaki</v>
      </c>
      <c r="C48" s="18" t="str">
        <f>IF('[1]POST Avails'!AE48=0,"",'[1]POST Avails'!AE48)</f>
        <v/>
      </c>
      <c r="D48" s="7"/>
      <c r="E48" s="12">
        <f>'[1]POST Avails'!G48</f>
        <v>0</v>
      </c>
      <c r="F48" s="12">
        <f>'[1]POST Avails'!F48</f>
        <v>411.5</v>
      </c>
      <c r="G48" s="1" t="str">
        <f>IF('[3]Variety Info &amp; Ratings'!K48="","",'[3]Variety Info &amp; Ratings'!K48)</f>
        <v>Purple</v>
      </c>
      <c r="H48" s="1" t="str">
        <f>IF('[3]Variety Info &amp; Ratings'!P48="","",'[3]Variety Info &amp; Ratings'!P48)</f>
        <v>6-8" (15-20cm)</v>
      </c>
      <c r="I48" s="1" t="str">
        <f>IF('[3]Variety Info &amp; Ratings'!S48="","",'[3]Variety Info &amp; Ratings'!S48)</f>
        <v>May, June &amp; Sept</v>
      </c>
      <c r="J48" s="1" t="str">
        <f>IF('[3]Variety Info &amp; Ratings'!V48="","",'[3]Variety Info &amp; Ratings'!V48)</f>
        <v>8-10' (2.5-3m)</v>
      </c>
      <c r="K48" s="1" t="str">
        <f>IF('[3]Variety Info &amp; Ratings'!AF48="","",'[3]Variety Info &amp; Ratings'!AF48)</f>
        <v>B1</v>
      </c>
      <c r="L48" s="1">
        <f>IF('[3]Variety Info &amp; Ratings'!AK48="","",'[3]Variety Info &amp; Ratings'!AK48)</f>
        <v>4</v>
      </c>
      <c r="M48" s="1" t="str">
        <f>IF('[1]Variety Info &amp; Ratings'!AN48="","",'[1]Variety Info &amp; Ratings'!AN48)</f>
        <v>Yes</v>
      </c>
      <c r="N48" s="1" t="str">
        <f>IF('[1]Variety Info &amp; Ratings'!AO48="","",'[1]Variety Info &amp; Ratings'!AO48)</f>
        <v/>
      </c>
      <c r="O48" s="1" t="str">
        <f>IF('[1]Variety Info &amp; Ratings'!AP48="","",'[1]Variety Info &amp; Ratings'!AP48)</f>
        <v/>
      </c>
      <c r="P48" s="1" t="str">
        <f>IF('[1]Variety Info &amp; Ratings'!AQ48="","",'[1]Variety Info &amp; Ratings'!AQ48)</f>
        <v/>
      </c>
      <c r="Q48" s="4" t="s">
        <v>2</v>
      </c>
    </row>
    <row r="49" spans="2:17" ht="12.75" customHeight="1" x14ac:dyDescent="0.25">
      <c r="B49" s="2" t="str">
        <f>'[3]POST Avails'!A49</f>
        <v>Elsa Spath</v>
      </c>
      <c r="C49" s="18" t="str">
        <f>IF('[1]POST Avails'!AE49=0,"",'[1]POST Avails'!AE49)</f>
        <v/>
      </c>
      <c r="D49" s="7"/>
      <c r="E49" s="12">
        <f>'[1]POST Avails'!G49</f>
        <v>0</v>
      </c>
      <c r="F49" s="12">
        <f>'[1]POST Avails'!F49</f>
        <v>0</v>
      </c>
      <c r="G49" s="1" t="str">
        <f>IF('[3]Variety Info &amp; Ratings'!K49="","",'[3]Variety Info &amp; Ratings'!K49)</f>
        <v>Purple</v>
      </c>
      <c r="H49" s="1" t="str">
        <f>IF('[3]Variety Info &amp; Ratings'!P49="","",'[3]Variety Info &amp; Ratings'!P49)</f>
        <v>6-8" (15-20cm)</v>
      </c>
      <c r="I49" s="1" t="str">
        <f>IF('[3]Variety Info &amp; Ratings'!S49="","",'[3]Variety Info &amp; Ratings'!S49)</f>
        <v>May, June &amp; Sept</v>
      </c>
      <c r="J49" s="1" t="str">
        <f>IF('[3]Variety Info &amp; Ratings'!V49="","",'[3]Variety Info &amp; Ratings'!V49)</f>
        <v>8-10' (2.5-3m)</v>
      </c>
      <c r="K49" s="1" t="str">
        <f>IF('[3]Variety Info &amp; Ratings'!AF49="","",'[3]Variety Info &amp; Ratings'!AF49)</f>
        <v>B1</v>
      </c>
      <c r="L49" s="1">
        <f>IF('[3]Variety Info &amp; Ratings'!AK49="","",'[3]Variety Info &amp; Ratings'!AK49)</f>
        <v>3</v>
      </c>
      <c r="M49" s="1" t="str">
        <f>IF('[1]Variety Info &amp; Ratings'!AN49="","",'[1]Variety Info &amp; Ratings'!AN49)</f>
        <v>Yes</v>
      </c>
      <c r="N49" s="1" t="str">
        <f>IF('[1]Variety Info &amp; Ratings'!AO49="","",'[1]Variety Info &amp; Ratings'!AO49)</f>
        <v/>
      </c>
      <c r="O49" s="1" t="str">
        <f>IF('[1]Variety Info &amp; Ratings'!AP49="","",'[1]Variety Info &amp; Ratings'!AP49)</f>
        <v/>
      </c>
      <c r="P49" s="1" t="str">
        <f>IF('[1]Variety Info &amp; Ratings'!AQ49="","",'[1]Variety Info &amp; Ratings'!AQ49)</f>
        <v/>
      </c>
      <c r="Q49" s="4" t="s">
        <v>2</v>
      </c>
    </row>
    <row r="50" spans="2:17" ht="12.75" customHeight="1" x14ac:dyDescent="0.25">
      <c r="B50" s="2" t="str">
        <f>'[3]POST Avails'!A50</f>
        <v>Ernest Markham</v>
      </c>
      <c r="C50" s="18" t="str">
        <f>IF('[1]POST Avails'!AE50=0,"",'[1]POST Avails'!AE50)</f>
        <v/>
      </c>
      <c r="D50" s="7"/>
      <c r="E50" s="12">
        <f>'[1]POST Avails'!G50</f>
        <v>0</v>
      </c>
      <c r="F50" s="12">
        <f>'[1]POST Avails'!F50</f>
        <v>0</v>
      </c>
      <c r="G50" s="1" t="str">
        <f>IF('[3]Variety Info &amp; Ratings'!K50="","",'[3]Variety Info &amp; Ratings'!K50)</f>
        <v>Red</v>
      </c>
      <c r="H50" s="1" t="str">
        <f>IF('[3]Variety Info &amp; Ratings'!P50="","",'[3]Variety Info &amp; Ratings'!P50)</f>
        <v>5-7" (12-18cm)</v>
      </c>
      <c r="I50" s="1" t="str">
        <f>IF('[3]Variety Info &amp; Ratings'!S50="","",'[3]Variety Info &amp; Ratings'!S50)</f>
        <v>July - September</v>
      </c>
      <c r="J50" s="1" t="str">
        <f>IF('[3]Variety Info &amp; Ratings'!V50="","",'[3]Variety Info &amp; Ratings'!V50)</f>
        <v>8-12' (3-4m)</v>
      </c>
      <c r="K50" s="1" t="str">
        <f>IF('[3]Variety Info &amp; Ratings'!AF50="","",'[3]Variety Info &amp; Ratings'!AF50)</f>
        <v>C</v>
      </c>
      <c r="L50" s="1">
        <f>IF('[3]Variety Info &amp; Ratings'!AK50="","",'[3]Variety Info &amp; Ratings'!AK50)</f>
        <v>3</v>
      </c>
      <c r="M50" s="1" t="str">
        <f>IF('[1]Variety Info &amp; Ratings'!AN50="","",'[1]Variety Info &amp; Ratings'!AN50)</f>
        <v>Yes</v>
      </c>
      <c r="N50" s="1" t="str">
        <f>IF('[1]Variety Info &amp; Ratings'!AO50="","",'[1]Variety Info &amp; Ratings'!AO50)</f>
        <v/>
      </c>
      <c r="O50" s="1" t="str">
        <f>IF('[1]Variety Info &amp; Ratings'!AP50="","",'[1]Variety Info &amp; Ratings'!AP50)</f>
        <v/>
      </c>
      <c r="P50" s="1" t="str">
        <f>IF('[1]Variety Info &amp; Ratings'!AQ50="","",'[1]Variety Info &amp; Ratings'!AQ50)</f>
        <v/>
      </c>
      <c r="Q50" s="4" t="s">
        <v>2</v>
      </c>
    </row>
    <row r="51" spans="2:17" ht="12.75" customHeight="1" x14ac:dyDescent="0.25">
      <c r="B51" s="2" t="str">
        <f>'[3]POST Avails'!A51</f>
        <v>Etoile Violette</v>
      </c>
      <c r="C51" s="18" t="str">
        <f>IF('[1]POST Avails'!AE51=0,"",'[1]POST Avails'!AE51)</f>
        <v/>
      </c>
      <c r="D51" s="7"/>
      <c r="E51" s="12">
        <f>'[1]POST Avails'!G51</f>
        <v>0</v>
      </c>
      <c r="F51" s="12">
        <f>'[1]POST Avails'!F51</f>
        <v>325.95000000000005</v>
      </c>
      <c r="G51" s="1" t="str">
        <f>IF('[3]Variety Info &amp; Ratings'!K51="","",'[3]Variety Info &amp; Ratings'!K51)</f>
        <v>Purple</v>
      </c>
      <c r="H51" s="1" t="str">
        <f>IF('[3]Variety Info &amp; Ratings'!P51="","",'[3]Variety Info &amp; Ratings'!P51)</f>
        <v>4-6" (10-15cm)</v>
      </c>
      <c r="I51" s="1" t="str">
        <f>IF('[3]Variety Info &amp; Ratings'!S51="","",'[3]Variety Info &amp; Ratings'!S51)</f>
        <v>July - September</v>
      </c>
      <c r="J51" s="1" t="str">
        <f>IF('[3]Variety Info &amp; Ratings'!V51="","",'[3]Variety Info &amp; Ratings'!V51)</f>
        <v>9-12' (3-4m)</v>
      </c>
      <c r="K51" s="1" t="str">
        <f>IF('[3]Variety Info &amp; Ratings'!AF51="","",'[3]Variety Info &amp; Ratings'!AF51)</f>
        <v>C</v>
      </c>
      <c r="L51" s="1">
        <f>IF('[3]Variety Info &amp; Ratings'!AK51="","",'[3]Variety Info &amp; Ratings'!AK51)</f>
        <v>3</v>
      </c>
      <c r="M51" s="1" t="str">
        <f>IF('[1]Variety Info &amp; Ratings'!AN51="","",'[1]Variety Info &amp; Ratings'!AN51)</f>
        <v/>
      </c>
      <c r="N51" s="1" t="str">
        <f>IF('[1]Variety Info &amp; Ratings'!AO51="","",'[1]Variety Info &amp; Ratings'!AO51)</f>
        <v/>
      </c>
      <c r="O51" s="1" t="str">
        <f>IF('[1]Variety Info &amp; Ratings'!AP51="","",'[1]Variety Info &amp; Ratings'!AP51)</f>
        <v/>
      </c>
      <c r="P51" s="1" t="str">
        <f>IF('[1]Variety Info &amp; Ratings'!AQ51="","",'[1]Variety Info &amp; Ratings'!AQ51)</f>
        <v>Yes</v>
      </c>
      <c r="Q51" s="4" t="s">
        <v>2</v>
      </c>
    </row>
    <row r="52" spans="2:17" ht="12.75" customHeight="1" x14ac:dyDescent="0.25">
      <c r="B52" s="2" t="str">
        <f>'[3]POST Avails'!A52</f>
        <v>Fair Rosamund</v>
      </c>
      <c r="C52" s="18" t="str">
        <f>IF('[1]POST Avails'!AE52=0,"",'[1]POST Avails'!AE52)</f>
        <v/>
      </c>
      <c r="D52" s="7"/>
      <c r="E52" s="12">
        <f>'[1]POST Avails'!G52</f>
        <v>121.80000000000004</v>
      </c>
      <c r="F52" s="12">
        <f>'[1]POST Avails'!F52</f>
        <v>420.80000000000007</v>
      </c>
      <c r="G52" s="1" t="str">
        <f>IF('[3]Variety Info &amp; Ratings'!K52="","",'[3]Variety Info &amp; Ratings'!K52)</f>
        <v>Bi-Color</v>
      </c>
      <c r="H52" s="1" t="str">
        <f>IF('[3]Variety Info &amp; Ratings'!P52="","",'[3]Variety Info &amp; Ratings'!P52)</f>
        <v>4-6" (10-15cm)</v>
      </c>
      <c r="I52" s="1" t="str">
        <f>IF('[3]Variety Info &amp; Ratings'!S52="","",'[3]Variety Info &amp; Ratings'!S52)</f>
        <v>June - September</v>
      </c>
      <c r="J52" s="1" t="str">
        <f>IF('[3]Variety Info &amp; Ratings'!V52="","",'[3]Variety Info &amp; Ratings'!V52)</f>
        <v>6-9' (2-3m)</v>
      </c>
      <c r="K52" s="1" t="str">
        <f>IF('[3]Variety Info &amp; Ratings'!AF52="","",'[3]Variety Info &amp; Ratings'!AF52)</f>
        <v>B2</v>
      </c>
      <c r="L52" s="1">
        <f>IF('[3]Variety Info &amp; Ratings'!AK52="","",'[3]Variety Info &amp; Ratings'!AK52)</f>
        <v>4</v>
      </c>
      <c r="M52" s="1" t="str">
        <f>IF('[1]Variety Info &amp; Ratings'!AN52="","",'[1]Variety Info &amp; Ratings'!AN52)</f>
        <v>Yes</v>
      </c>
      <c r="N52" s="1" t="str">
        <f>IF('[1]Variety Info &amp; Ratings'!AO52="","",'[1]Variety Info &amp; Ratings'!AO52)</f>
        <v/>
      </c>
      <c r="O52" s="1" t="str">
        <f>IF('[1]Variety Info &amp; Ratings'!AP52="","",'[1]Variety Info &amp; Ratings'!AP52)</f>
        <v>Yes</v>
      </c>
      <c r="P52" s="1" t="str">
        <f>IF('[1]Variety Info &amp; Ratings'!AQ52="","",'[1]Variety Info &amp; Ratings'!AQ52)</f>
        <v/>
      </c>
      <c r="Q52" s="4" t="s">
        <v>2</v>
      </c>
    </row>
    <row r="53" spans="2:17" ht="12.75" customHeight="1" x14ac:dyDescent="0.25">
      <c r="B53" s="2" t="str">
        <f>'[3]POST Avails'!A53</f>
        <v>Fargesioides</v>
      </c>
      <c r="C53" s="18" t="str">
        <f>IF('[1]POST Avails'!AE53=0,"",'[1]POST Avails'!AE53)</f>
        <v/>
      </c>
      <c r="D53" s="7"/>
      <c r="E53" s="12">
        <f>'[1]POST Avails'!G53</f>
        <v>0</v>
      </c>
      <c r="F53" s="12">
        <f>'[1]POST Avails'!F53</f>
        <v>202.75</v>
      </c>
      <c r="G53" s="1" t="str">
        <f>IF('[3]Variety Info &amp; Ratings'!K53="","",'[3]Variety Info &amp; Ratings'!K53)</f>
        <v>White</v>
      </c>
      <c r="H53" s="1" t="str">
        <f>IF('[3]Variety Info &amp; Ratings'!P53="","",'[3]Variety Info &amp; Ratings'!P53)</f>
        <v>1-2" (3-5cm)</v>
      </c>
      <c r="I53" s="1" t="str">
        <f>IF('[3]Variety Info &amp; Ratings'!S53="","",'[3]Variety Info &amp; Ratings'!S53)</f>
        <v>July - September</v>
      </c>
      <c r="J53" s="1" t="str">
        <f>IF('[3]Variety Info &amp; Ratings'!V53="","",'[3]Variety Info &amp; Ratings'!V53)</f>
        <v>12-15' (3.5-4.5m)</v>
      </c>
      <c r="K53" s="1" t="str">
        <f>IF('[3]Variety Info &amp; Ratings'!AF53="","",'[3]Variety Info &amp; Ratings'!AF53)</f>
        <v>C</v>
      </c>
      <c r="L53" s="1">
        <f>IF('[3]Variety Info &amp; Ratings'!AK53="","",'[3]Variety Info &amp; Ratings'!AK53)</f>
        <v>4</v>
      </c>
      <c r="M53" s="1" t="str">
        <f>IF('[1]Variety Info &amp; Ratings'!AN53="","",'[1]Variety Info &amp; Ratings'!AN53)</f>
        <v/>
      </c>
      <c r="N53" s="1" t="str">
        <f>IF('[1]Variety Info &amp; Ratings'!AO53="","",'[1]Variety Info &amp; Ratings'!AO53)</f>
        <v/>
      </c>
      <c r="O53" s="1" t="str">
        <f>IF('[1]Variety Info &amp; Ratings'!AP53="","",'[1]Variety Info &amp; Ratings'!AP53)</f>
        <v/>
      </c>
      <c r="P53" s="1" t="str">
        <f>IF('[1]Variety Info &amp; Ratings'!AQ53="","",'[1]Variety Info &amp; Ratings'!AQ53)</f>
        <v/>
      </c>
      <c r="Q53" s="4" t="s">
        <v>2</v>
      </c>
    </row>
    <row r="54" spans="2:17" ht="12.75" customHeight="1" x14ac:dyDescent="0.25">
      <c r="B54" s="2" t="str">
        <f>'[3]POST Avails'!A54</f>
        <v>Fireworks</v>
      </c>
      <c r="C54" s="18" t="str">
        <f>IF('[1]POST Avails'!AE54=0,"",'[1]POST Avails'!AE54)</f>
        <v/>
      </c>
      <c r="D54" s="7"/>
      <c r="E54" s="12">
        <f>'[1]POST Avails'!G54</f>
        <v>0</v>
      </c>
      <c r="F54" s="12">
        <f>'[1]POST Avails'!F54</f>
        <v>0</v>
      </c>
      <c r="G54" s="1" t="str">
        <f>IF('[3]Variety Info &amp; Ratings'!K54="","",'[3]Variety Info &amp; Ratings'!K54)</f>
        <v>Bi-Color</v>
      </c>
      <c r="H54" s="1" t="str">
        <f>IF('[3]Variety Info &amp; Ratings'!P54="","",'[3]Variety Info &amp; Ratings'!P54)</f>
        <v>6-8" (15-20cm)</v>
      </c>
      <c r="I54" s="1" t="str">
        <f>IF('[3]Variety Info &amp; Ratings'!S54="","",'[3]Variety Info &amp; Ratings'!S54)</f>
        <v>May, June &amp; Sept</v>
      </c>
      <c r="J54" s="1" t="str">
        <f>IF('[3]Variety Info &amp; Ratings'!V54="","",'[3]Variety Info &amp; Ratings'!V54)</f>
        <v>6-9' (2-3m)</v>
      </c>
      <c r="K54" s="1" t="str">
        <f>IF('[3]Variety Info &amp; Ratings'!AF54="","",'[3]Variety Info &amp; Ratings'!AF54)</f>
        <v>B1</v>
      </c>
      <c r="L54" s="1">
        <f>IF('[3]Variety Info &amp; Ratings'!AK54="","",'[3]Variety Info &amp; Ratings'!AK54)</f>
        <v>4</v>
      </c>
      <c r="M54" s="1" t="str">
        <f>IF('[1]Variety Info &amp; Ratings'!AN54="","",'[1]Variety Info &amp; Ratings'!AN54)</f>
        <v>Yes</v>
      </c>
      <c r="N54" s="1" t="str">
        <f>IF('[1]Variety Info &amp; Ratings'!AO54="","",'[1]Variety Info &amp; Ratings'!AO54)</f>
        <v/>
      </c>
      <c r="O54" s="1" t="str">
        <f>IF('[1]Variety Info &amp; Ratings'!AP54="","",'[1]Variety Info &amp; Ratings'!AP54)</f>
        <v/>
      </c>
      <c r="P54" s="1" t="str">
        <f>IF('[1]Variety Info &amp; Ratings'!AQ54="","",'[1]Variety Info &amp; Ratings'!AQ54)</f>
        <v/>
      </c>
      <c r="Q54" s="4" t="s">
        <v>2</v>
      </c>
    </row>
    <row r="55" spans="2:17" ht="12.75" customHeight="1" x14ac:dyDescent="0.25">
      <c r="B55" s="2" t="str">
        <f>'[3]POST Avails'!A55</f>
        <v>Florida alba plena</v>
      </c>
      <c r="C55" s="18" t="str">
        <f>IF('[1]POST Avails'!AE55=0,"",'[1]POST Avails'!AE55)</f>
        <v/>
      </c>
      <c r="D55" s="7"/>
      <c r="E55" s="12">
        <f>'[1]POST Avails'!G55</f>
        <v>0</v>
      </c>
      <c r="F55" s="12">
        <f>'[1]POST Avails'!F55</f>
        <v>4</v>
      </c>
      <c r="G55" s="1" t="str">
        <f>IF('[3]Variety Info &amp; Ratings'!K55="","",'[3]Variety Info &amp; Ratings'!K55)</f>
        <v>White</v>
      </c>
      <c r="H55" s="1" t="str">
        <f>IF('[3]Variety Info &amp; Ratings'!P55="","",'[3]Variety Info &amp; Ratings'!P55)</f>
        <v>3-4" (8-10cm)</v>
      </c>
      <c r="I55" s="1" t="str">
        <f>IF('[3]Variety Info &amp; Ratings'!S55="","",'[3]Variety Info &amp; Ratings'!S55)</f>
        <v>June - September</v>
      </c>
      <c r="J55" s="1" t="str">
        <f>IF('[3]Variety Info &amp; Ratings'!V55="","",'[3]Variety Info &amp; Ratings'!V55)</f>
        <v>6-9' (2-3m)</v>
      </c>
      <c r="K55" s="1" t="str">
        <f>IF('[3]Variety Info &amp; Ratings'!AF55="","",'[3]Variety Info &amp; Ratings'!AF55)</f>
        <v>B2</v>
      </c>
      <c r="L55" s="1">
        <f>IF('[3]Variety Info &amp; Ratings'!AK55="","",'[3]Variety Info &amp; Ratings'!AK55)</f>
        <v>7</v>
      </c>
      <c r="M55" s="1" t="str">
        <f>IF('[1]Variety Info &amp; Ratings'!AN55="","",'[1]Variety Info &amp; Ratings'!AN55)</f>
        <v>Yes</v>
      </c>
      <c r="N55" s="1" t="str">
        <f>IF('[1]Variety Info &amp; Ratings'!AO55="","",'[1]Variety Info &amp; Ratings'!AO55)</f>
        <v/>
      </c>
      <c r="O55" s="1" t="str">
        <f>IF('[1]Variety Info &amp; Ratings'!AP55="","",'[1]Variety Info &amp; Ratings'!AP55)</f>
        <v/>
      </c>
      <c r="P55" s="1" t="str">
        <f>IF('[1]Variety Info &amp; Ratings'!AQ55="","",'[1]Variety Info &amp; Ratings'!AQ55)</f>
        <v/>
      </c>
      <c r="Q55" s="4" t="s">
        <v>2</v>
      </c>
    </row>
    <row r="56" spans="2:17" ht="12.75" customHeight="1" x14ac:dyDescent="0.25">
      <c r="B56" s="2" t="str">
        <f>'[3]POST Avails'!A56</f>
        <v>Florida Sieboldii</v>
      </c>
      <c r="C56" s="18" t="str">
        <f>IF('[1]POST Avails'!AE56=0,"",'[1]POST Avails'!AE56)</f>
        <v/>
      </c>
      <c r="D56" s="7"/>
      <c r="E56" s="12">
        <f>'[1]POST Avails'!G56</f>
        <v>0</v>
      </c>
      <c r="F56" s="12">
        <f>'[1]POST Avails'!F56</f>
        <v>98.699999999999989</v>
      </c>
      <c r="G56" s="1" t="str">
        <f>IF('[3]Variety Info &amp; Ratings'!K56="","",'[3]Variety Info &amp; Ratings'!K56)</f>
        <v>Bi-Color</v>
      </c>
      <c r="H56" s="1" t="str">
        <f>IF('[3]Variety Info &amp; Ratings'!P56="","",'[3]Variety Info &amp; Ratings'!P56)</f>
        <v>3-4" (8-10cm)</v>
      </c>
      <c r="I56" s="1" t="str">
        <f>IF('[3]Variety Info &amp; Ratings'!S56="","",'[3]Variety Info &amp; Ratings'!S56)</f>
        <v>June - September</v>
      </c>
      <c r="J56" s="1" t="str">
        <f>IF('[3]Variety Info &amp; Ratings'!V56="","",'[3]Variety Info &amp; Ratings'!V56)</f>
        <v>6-9' (2-3m)</v>
      </c>
      <c r="K56" s="1" t="str">
        <f>IF('[3]Variety Info &amp; Ratings'!AF56="","",'[3]Variety Info &amp; Ratings'!AF56)</f>
        <v>B2</v>
      </c>
      <c r="L56" s="1">
        <f>IF('[3]Variety Info &amp; Ratings'!AK56="","",'[3]Variety Info &amp; Ratings'!AK56)</f>
        <v>7</v>
      </c>
      <c r="M56" s="1" t="str">
        <f>IF('[1]Variety Info &amp; Ratings'!AN56="","",'[1]Variety Info &amp; Ratings'!AN56)</f>
        <v>Yes</v>
      </c>
      <c r="N56" s="1" t="str">
        <f>IF('[1]Variety Info &amp; Ratings'!AO56="","",'[1]Variety Info &amp; Ratings'!AO56)</f>
        <v/>
      </c>
      <c r="O56" s="1" t="str">
        <f>IF('[1]Variety Info &amp; Ratings'!AP56="","",'[1]Variety Info &amp; Ratings'!AP56)</f>
        <v/>
      </c>
      <c r="P56" s="1" t="str">
        <f>IF('[1]Variety Info &amp; Ratings'!AQ56="","",'[1]Variety Info &amp; Ratings'!AQ56)</f>
        <v/>
      </c>
      <c r="Q56" s="4" t="s">
        <v>2</v>
      </c>
    </row>
    <row r="57" spans="2:17" ht="12.75" customHeight="1" x14ac:dyDescent="0.25">
      <c r="B57" s="2" t="str">
        <f>'[3]POST Avails'!A57</f>
        <v>Frederyk Chopin</v>
      </c>
      <c r="C57" s="18" t="str">
        <f>IF('[1]POST Avails'!AE57=0,"",'[1]POST Avails'!AE57)</f>
        <v/>
      </c>
      <c r="D57" s="7"/>
      <c r="E57" s="12">
        <f>'[1]POST Avails'!G57</f>
        <v>0</v>
      </c>
      <c r="F57" s="12">
        <f>'[1]POST Avails'!F57</f>
        <v>13</v>
      </c>
      <c r="G57" s="1" t="str">
        <f>IF('[3]Variety Info &amp; Ratings'!K57="","",'[3]Variety Info &amp; Ratings'!K57)</f>
        <v>Purple</v>
      </c>
      <c r="H57" s="1" t="str">
        <f>IF('[3]Variety Info &amp; Ratings'!P57="","",'[3]Variety Info &amp; Ratings'!P57)</f>
        <v>6-8" (15-20cm)</v>
      </c>
      <c r="I57" s="1" t="str">
        <f>IF('[3]Variety Info &amp; Ratings'!S57="","",'[3]Variety Info &amp; Ratings'!S57)</f>
        <v>May, June &amp; Sept</v>
      </c>
      <c r="J57" s="1" t="str">
        <f>IF('[3]Variety Info &amp; Ratings'!V57="","",'[3]Variety Info &amp; Ratings'!V57)</f>
        <v>8-10' (2.5-3m)</v>
      </c>
      <c r="K57" s="1" t="str">
        <f>IF('[3]Variety Info &amp; Ratings'!AF57="","",'[3]Variety Info &amp; Ratings'!AF57)</f>
        <v>B1</v>
      </c>
      <c r="L57" s="1">
        <f>IF('[3]Variety Info &amp; Ratings'!AK57="","",'[3]Variety Info &amp; Ratings'!AK57)</f>
        <v>4</v>
      </c>
      <c r="M57" s="1" t="str">
        <f>IF('[1]Variety Info &amp; Ratings'!AN57="","",'[1]Variety Info &amp; Ratings'!AN57)</f>
        <v>Yes</v>
      </c>
      <c r="N57" s="1" t="str">
        <f>IF('[1]Variety Info &amp; Ratings'!AO57="","",'[1]Variety Info &amp; Ratings'!AO57)</f>
        <v/>
      </c>
      <c r="O57" s="1" t="str">
        <f>IF('[1]Variety Info &amp; Ratings'!AP57="","",'[1]Variety Info &amp; Ratings'!AP57)</f>
        <v/>
      </c>
      <c r="P57" s="1" t="str">
        <f>IF('[1]Variety Info &amp; Ratings'!AQ57="","",'[1]Variety Info &amp; Ratings'!AQ57)</f>
        <v/>
      </c>
      <c r="Q57" s="4" t="s">
        <v>2</v>
      </c>
    </row>
    <row r="58" spans="2:17" ht="12.75" customHeight="1" x14ac:dyDescent="0.25">
      <c r="B58" s="2" t="str">
        <f>'[3]POST Avails'!A58</f>
        <v>Fuji Musume</v>
      </c>
      <c r="C58" s="18" t="str">
        <f>IF('[1]POST Avails'!AE58=0,"",'[1]POST Avails'!AE58)</f>
        <v/>
      </c>
      <c r="D58" s="7"/>
      <c r="E58" s="12">
        <f>'[1]POST Avails'!G58</f>
        <v>0</v>
      </c>
      <c r="F58" s="12">
        <f>'[1]POST Avails'!F58</f>
        <v>4.2000000000000171</v>
      </c>
      <c r="G58" s="1" t="str">
        <f>IF('[3]Variety Info &amp; Ratings'!K58="","",'[3]Variety Info &amp; Ratings'!K58)</f>
        <v>Blue</v>
      </c>
      <c r="H58" s="1" t="str">
        <f>IF('[3]Variety Info &amp; Ratings'!P58="","",'[3]Variety Info &amp; Ratings'!P58)</f>
        <v>6-8" (15-20cm)</v>
      </c>
      <c r="I58" s="1" t="str">
        <f>IF('[3]Variety Info &amp; Ratings'!S58="","",'[3]Variety Info &amp; Ratings'!S58)</f>
        <v>June - September</v>
      </c>
      <c r="J58" s="1" t="str">
        <f>IF('[3]Variety Info &amp; Ratings'!V58="","",'[3]Variety Info &amp; Ratings'!V58)</f>
        <v>6-9' (2-3m)</v>
      </c>
      <c r="K58" s="1" t="str">
        <f>IF('[3]Variety Info &amp; Ratings'!AF58="","",'[3]Variety Info &amp; Ratings'!AF58)</f>
        <v>B2</v>
      </c>
      <c r="L58" s="1">
        <f>IF('[3]Variety Info &amp; Ratings'!AK58="","",'[3]Variety Info &amp; Ratings'!AK58)</f>
        <v>4</v>
      </c>
      <c r="M58" s="1" t="str">
        <f>IF('[1]Variety Info &amp; Ratings'!AN58="","",'[1]Variety Info &amp; Ratings'!AN58)</f>
        <v>Yes</v>
      </c>
      <c r="N58" s="1" t="str">
        <f>IF('[1]Variety Info &amp; Ratings'!AO58="","",'[1]Variety Info &amp; Ratings'!AO58)</f>
        <v/>
      </c>
      <c r="O58" s="1" t="str">
        <f>IF('[1]Variety Info &amp; Ratings'!AP58="","",'[1]Variety Info &amp; Ratings'!AP58)</f>
        <v/>
      </c>
      <c r="P58" s="1" t="str">
        <f>IF('[1]Variety Info &amp; Ratings'!AQ58="","",'[1]Variety Info &amp; Ratings'!AQ58)</f>
        <v/>
      </c>
      <c r="Q58" s="4" t="s">
        <v>2</v>
      </c>
    </row>
    <row r="59" spans="2:17" ht="12.75" customHeight="1" x14ac:dyDescent="0.25">
      <c r="B59" s="2" t="str">
        <f>'[3]POST Avails'!A59</f>
        <v>Gen Sikorski</v>
      </c>
      <c r="C59" s="18" t="str">
        <f>IF('[1]POST Avails'!AE59=0,"",'[1]POST Avails'!AE59)</f>
        <v/>
      </c>
      <c r="D59" s="7"/>
      <c r="E59" s="12">
        <f>'[1]POST Avails'!G59</f>
        <v>0</v>
      </c>
      <c r="F59" s="12">
        <f>'[1]POST Avails'!F59</f>
        <v>0</v>
      </c>
      <c r="G59" s="1" t="str">
        <f>IF('[3]Variety Info &amp; Ratings'!K59="","",'[3]Variety Info &amp; Ratings'!K59)</f>
        <v>Blue</v>
      </c>
      <c r="H59" s="1" t="str">
        <f>IF('[3]Variety Info &amp; Ratings'!P59="","",'[3]Variety Info &amp; Ratings'!P59)</f>
        <v>8-10" (20-25cm)</v>
      </c>
      <c r="I59" s="1" t="str">
        <f>IF('[3]Variety Info &amp; Ratings'!S59="","",'[3]Variety Info &amp; Ratings'!S59)</f>
        <v>June - September</v>
      </c>
      <c r="J59" s="1" t="str">
        <f>IF('[3]Variety Info &amp; Ratings'!V59="","",'[3]Variety Info &amp; Ratings'!V59)</f>
        <v>6-9' (2-3m)</v>
      </c>
      <c r="K59" s="1" t="str">
        <f>IF('[3]Variety Info &amp; Ratings'!AF59="","",'[3]Variety Info &amp; Ratings'!AF59)</f>
        <v>B2</v>
      </c>
      <c r="L59" s="1">
        <f>IF('[3]Variety Info &amp; Ratings'!AK59="","",'[3]Variety Info &amp; Ratings'!AK59)</f>
        <v>4</v>
      </c>
      <c r="M59" s="1" t="str">
        <f>IF('[1]Variety Info &amp; Ratings'!AN59="","",'[1]Variety Info &amp; Ratings'!AN59)</f>
        <v>Yes</v>
      </c>
      <c r="N59" s="1" t="str">
        <f>IF('[1]Variety Info &amp; Ratings'!AO59="","",'[1]Variety Info &amp; Ratings'!AO59)</f>
        <v/>
      </c>
      <c r="O59" s="1" t="str">
        <f>IF('[1]Variety Info &amp; Ratings'!AP59="","",'[1]Variety Info &amp; Ratings'!AP59)</f>
        <v/>
      </c>
      <c r="P59" s="1" t="str">
        <f>IF('[1]Variety Info &amp; Ratings'!AQ59="","",'[1]Variety Info &amp; Ratings'!AQ59)</f>
        <v/>
      </c>
      <c r="Q59" s="4" t="s">
        <v>2</v>
      </c>
    </row>
    <row r="60" spans="2:17" ht="12.75" customHeight="1" x14ac:dyDescent="0.25">
      <c r="B60" s="2" t="str">
        <f>'[3]POST Avails'!A60</f>
        <v>Gillian Blades</v>
      </c>
      <c r="C60" s="18" t="str">
        <f>IF('[1]POST Avails'!AE60=0,"",'[1]POST Avails'!AE60)</f>
        <v>Top Pick</v>
      </c>
      <c r="D60" s="7"/>
      <c r="E60" s="12">
        <f>'[1]POST Avails'!G60</f>
        <v>0</v>
      </c>
      <c r="F60" s="12">
        <f>'[1]POST Avails'!F60</f>
        <v>1571.1000000000001</v>
      </c>
      <c r="G60" s="1" t="str">
        <f>IF('[3]Variety Info &amp; Ratings'!K60="","",'[3]Variety Info &amp; Ratings'!K60)</f>
        <v>White</v>
      </c>
      <c r="H60" s="1" t="str">
        <f>IF('[3]Variety Info &amp; Ratings'!P60="","",'[3]Variety Info &amp; Ratings'!P60)</f>
        <v>7-9" (17-23cm)</v>
      </c>
      <c r="I60" s="1" t="str">
        <f>IF('[3]Variety Info &amp; Ratings'!S60="","",'[3]Variety Info &amp; Ratings'!S60)</f>
        <v>May - June</v>
      </c>
      <c r="J60" s="1" t="str">
        <f>IF('[3]Variety Info &amp; Ratings'!V60="","",'[3]Variety Info &amp; Ratings'!V60)</f>
        <v>6-8' (2-2.5m)</v>
      </c>
      <c r="K60" s="1" t="str">
        <f>IF('[3]Variety Info &amp; Ratings'!AF60="","",'[3]Variety Info &amp; Ratings'!AF60)</f>
        <v>B1</v>
      </c>
      <c r="L60" s="1">
        <f>IF('[3]Variety Info &amp; Ratings'!AK60="","",'[3]Variety Info &amp; Ratings'!AK60)</f>
        <v>4</v>
      </c>
      <c r="M60" s="1" t="str">
        <f>IF('[1]Variety Info &amp; Ratings'!AN60="","",'[1]Variety Info &amp; Ratings'!AN60)</f>
        <v>Yes</v>
      </c>
      <c r="N60" s="1" t="str">
        <f>IF('[1]Variety Info &amp; Ratings'!AO60="","",'[1]Variety Info &amp; Ratings'!AO60)</f>
        <v/>
      </c>
      <c r="O60" s="1" t="str">
        <f>IF('[1]Variety Info &amp; Ratings'!AP60="","",'[1]Variety Info &amp; Ratings'!AP60)</f>
        <v/>
      </c>
      <c r="P60" s="1" t="str">
        <f>IF('[1]Variety Info &amp; Ratings'!AQ60="","",'[1]Variety Info &amp; Ratings'!AQ60)</f>
        <v/>
      </c>
      <c r="Q60" s="4" t="s">
        <v>2</v>
      </c>
    </row>
    <row r="61" spans="2:17" ht="12.75" customHeight="1" x14ac:dyDescent="0.25">
      <c r="B61" s="2" t="str">
        <f>'[3]POST Avails'!A61</f>
        <v>Guernsey Cream</v>
      </c>
      <c r="C61" s="18" t="str">
        <f>IF('[1]POST Avails'!AE61=0,"",'[1]POST Avails'!AE61)</f>
        <v/>
      </c>
      <c r="D61" s="7"/>
      <c r="E61" s="12">
        <f>'[1]POST Avails'!G61</f>
        <v>0</v>
      </c>
      <c r="F61" s="12">
        <f>'[1]POST Avails'!F61</f>
        <v>754.19999999999959</v>
      </c>
      <c r="G61" s="1" t="str">
        <f>IF('[3]Variety Info &amp; Ratings'!K61="","",'[3]Variety Info &amp; Ratings'!K61)</f>
        <v>Cream</v>
      </c>
      <c r="H61" s="1" t="str">
        <f>IF('[3]Variety Info &amp; Ratings'!P61="","",'[3]Variety Info &amp; Ratings'!P61)</f>
        <v>6-8" (15-20cm)</v>
      </c>
      <c r="I61" s="1" t="str">
        <f>IF('[3]Variety Info &amp; Ratings'!S61="","",'[3]Variety Info &amp; Ratings'!S61)</f>
        <v>May, June &amp; Aug</v>
      </c>
      <c r="J61" s="1" t="str">
        <f>IF('[3]Variety Info &amp; Ratings'!V61="","",'[3]Variety Info &amp; Ratings'!V61)</f>
        <v>6-9' (2-3m)</v>
      </c>
      <c r="K61" s="1" t="str">
        <f>IF('[3]Variety Info &amp; Ratings'!AF61="","",'[3]Variety Info &amp; Ratings'!AF61)</f>
        <v>B1</v>
      </c>
      <c r="L61" s="1">
        <f>IF('[3]Variety Info &amp; Ratings'!AK61="","",'[3]Variety Info &amp; Ratings'!AK61)</f>
        <v>4</v>
      </c>
      <c r="M61" s="1" t="str">
        <f>IF('[1]Variety Info &amp; Ratings'!AN61="","",'[1]Variety Info &amp; Ratings'!AN61)</f>
        <v>Yes</v>
      </c>
      <c r="N61" s="1" t="str">
        <f>IF('[1]Variety Info &amp; Ratings'!AO61="","",'[1]Variety Info &amp; Ratings'!AO61)</f>
        <v/>
      </c>
      <c r="O61" s="1" t="str">
        <f>IF('[1]Variety Info &amp; Ratings'!AP61="","",'[1]Variety Info &amp; Ratings'!AP61)</f>
        <v/>
      </c>
      <c r="P61" s="1" t="str">
        <f>IF('[1]Variety Info &amp; Ratings'!AQ61="","",'[1]Variety Info &amp; Ratings'!AQ61)</f>
        <v/>
      </c>
      <c r="Q61" s="4" t="s">
        <v>2</v>
      </c>
    </row>
    <row r="62" spans="2:17" ht="12.75" customHeight="1" x14ac:dyDescent="0.25">
      <c r="B62" s="2" t="str">
        <f>'[3]POST Avails'!A62</f>
        <v>Guiding Star</v>
      </c>
      <c r="C62" s="18" t="str">
        <f>IF('[1]POST Avails'!AE62=0,"",'[1]POST Avails'!AE62)</f>
        <v/>
      </c>
      <c r="D62" s="7"/>
      <c r="E62" s="12">
        <f>'[1]POST Avails'!G62</f>
        <v>0</v>
      </c>
      <c r="F62" s="12">
        <f>'[1]POST Avails'!F62</f>
        <v>48.3</v>
      </c>
      <c r="G62" s="1" t="str">
        <f>IF('[3]Variety Info &amp; Ratings'!K62="","",'[3]Variety Info &amp; Ratings'!K62)</f>
        <v>Purple</v>
      </c>
      <c r="H62" s="1" t="str">
        <f>IF('[3]Variety Info &amp; Ratings'!P62="","",'[3]Variety Info &amp; Ratings'!P62)</f>
        <v>6-8" (15-20cm)</v>
      </c>
      <c r="I62" s="1" t="str">
        <f>IF('[3]Variety Info &amp; Ratings'!S62="","",'[3]Variety Info &amp; Ratings'!S62)</f>
        <v>May - September</v>
      </c>
      <c r="J62" s="1" t="str">
        <f>IF('[3]Variety Info &amp; Ratings'!V62="","",'[3]Variety Info &amp; Ratings'!V62)</f>
        <v>8-12' (3-4m)</v>
      </c>
      <c r="K62" s="1" t="str">
        <f>IF('[3]Variety Info &amp; Ratings'!AF62="","",'[3]Variety Info &amp; Ratings'!AF62)</f>
        <v>B2</v>
      </c>
      <c r="L62" s="1">
        <f>IF('[3]Variety Info &amp; Ratings'!AK62="","",'[3]Variety Info &amp; Ratings'!AK62)</f>
        <v>3</v>
      </c>
      <c r="M62" s="1" t="str">
        <f>IF('[1]Variety Info &amp; Ratings'!AN62="","",'[1]Variety Info &amp; Ratings'!AN62)</f>
        <v>Yes</v>
      </c>
      <c r="N62" s="1" t="str">
        <f>IF('[1]Variety Info &amp; Ratings'!AO62="","",'[1]Variety Info &amp; Ratings'!AO62)</f>
        <v/>
      </c>
      <c r="O62" s="1" t="str">
        <f>IF('[1]Variety Info &amp; Ratings'!AP62="","",'[1]Variety Info &amp; Ratings'!AP62)</f>
        <v/>
      </c>
      <c r="P62" s="1" t="str">
        <f>IF('[1]Variety Info &amp; Ratings'!AQ62="","",'[1]Variety Info &amp; Ratings'!AQ62)</f>
        <v/>
      </c>
      <c r="Q62" s="4" t="s">
        <v>2</v>
      </c>
    </row>
    <row r="63" spans="2:17" ht="12.75" customHeight="1" x14ac:dyDescent="0.25">
      <c r="B63" s="2" t="str">
        <f>'[3]POST Avails'!A63</f>
        <v>Gypsy Queen</v>
      </c>
      <c r="C63" s="18" t="str">
        <f>IF('[1]POST Avails'!AE63=0,"",'[1]POST Avails'!AE63)</f>
        <v/>
      </c>
      <c r="D63" s="7"/>
      <c r="E63" s="12">
        <f>'[1]POST Avails'!G63</f>
        <v>0</v>
      </c>
      <c r="F63" s="12">
        <f>'[1]POST Avails'!F63</f>
        <v>45.300000000000011</v>
      </c>
      <c r="G63" s="1" t="str">
        <f>IF('[3]Variety Info &amp; Ratings'!K63="","",'[3]Variety Info &amp; Ratings'!K63)</f>
        <v>Purple</v>
      </c>
      <c r="H63" s="1" t="str">
        <f>IF('[3]Variety Info &amp; Ratings'!P63="","",'[3]Variety Info &amp; Ratings'!P63)</f>
        <v>5-7" (12-18cm)</v>
      </c>
      <c r="I63" s="1" t="str">
        <f>IF('[3]Variety Info &amp; Ratings'!S63="","",'[3]Variety Info &amp; Ratings'!S63)</f>
        <v>June - September</v>
      </c>
      <c r="J63" s="1" t="str">
        <f>IF('[3]Variety Info &amp; Ratings'!V63="","",'[3]Variety Info &amp; Ratings'!V63)</f>
        <v>9-12' (3-4m)</v>
      </c>
      <c r="K63" s="1" t="str">
        <f>IF('[3]Variety Info &amp; Ratings'!AF63="","",'[3]Variety Info &amp; Ratings'!AF63)</f>
        <v>C</v>
      </c>
      <c r="L63" s="1">
        <f>IF('[3]Variety Info &amp; Ratings'!AK63="","",'[3]Variety Info &amp; Ratings'!AK63)</f>
        <v>3</v>
      </c>
      <c r="M63" s="1" t="str">
        <f>IF('[1]Variety Info &amp; Ratings'!AN63="","",'[1]Variety Info &amp; Ratings'!AN63)</f>
        <v>Yes</v>
      </c>
      <c r="N63" s="1" t="str">
        <f>IF('[1]Variety Info &amp; Ratings'!AO63="","",'[1]Variety Info &amp; Ratings'!AO63)</f>
        <v/>
      </c>
      <c r="O63" s="1" t="str">
        <f>IF('[1]Variety Info &amp; Ratings'!AP63="","",'[1]Variety Info &amp; Ratings'!AP63)</f>
        <v/>
      </c>
      <c r="P63" s="1" t="str">
        <f>IF('[1]Variety Info &amp; Ratings'!AQ63="","",'[1]Variety Info &amp; Ratings'!AQ63)</f>
        <v/>
      </c>
      <c r="Q63" s="4" t="s">
        <v>2</v>
      </c>
    </row>
    <row r="64" spans="2:17" ht="12.75" customHeight="1" x14ac:dyDescent="0.25">
      <c r="B64" s="2" t="str">
        <f>'[3]POST Avails'!A64</f>
        <v>H. F. Young</v>
      </c>
      <c r="C64" s="18" t="str">
        <f>IF('[1]POST Avails'!AE64=0,"",'[1]POST Avails'!AE64)</f>
        <v>Top Pick</v>
      </c>
      <c r="D64" s="7"/>
      <c r="E64" s="12">
        <f>'[1]POST Avails'!G64</f>
        <v>9224.4999999999964</v>
      </c>
      <c r="F64" s="12">
        <f>'[1]POST Avails'!F64</f>
        <v>45314</v>
      </c>
      <c r="G64" s="1" t="str">
        <f>IF('[3]Variety Info &amp; Ratings'!K64="","",'[3]Variety Info &amp; Ratings'!K64)</f>
        <v>Blue</v>
      </c>
      <c r="H64" s="1" t="str">
        <f>IF('[3]Variety Info &amp; Ratings'!P64="","",'[3]Variety Info &amp; Ratings'!P64)</f>
        <v>6-9" (15-22cm)</v>
      </c>
      <c r="I64" s="1" t="str">
        <f>IF('[3]Variety Info &amp; Ratings'!S64="","",'[3]Variety Info &amp; Ratings'!S64)</f>
        <v>May, June &amp; Sept</v>
      </c>
      <c r="J64" s="1" t="str">
        <f>IF('[3]Variety Info &amp; Ratings'!V64="","",'[3]Variety Info &amp; Ratings'!V64)</f>
        <v>6-9' (2-3m)</v>
      </c>
      <c r="K64" s="1" t="str">
        <f>IF('[3]Variety Info &amp; Ratings'!AF64="","",'[3]Variety Info &amp; Ratings'!AF64)</f>
        <v>B1</v>
      </c>
      <c r="L64" s="1">
        <f>IF('[3]Variety Info &amp; Ratings'!AK64="","",'[3]Variety Info &amp; Ratings'!AK64)</f>
        <v>4</v>
      </c>
      <c r="M64" s="1" t="str">
        <f>IF('[1]Variety Info &amp; Ratings'!AN64="","",'[1]Variety Info &amp; Ratings'!AN64)</f>
        <v>Yes</v>
      </c>
      <c r="N64" s="1" t="str">
        <f>IF('[1]Variety Info &amp; Ratings'!AO64="","",'[1]Variety Info &amp; Ratings'!AO64)</f>
        <v/>
      </c>
      <c r="O64" s="1" t="str">
        <f>IF('[1]Variety Info &amp; Ratings'!AP64="","",'[1]Variety Info &amp; Ratings'!AP64)</f>
        <v/>
      </c>
      <c r="P64" s="1" t="str">
        <f>IF('[1]Variety Info &amp; Ratings'!AQ64="","",'[1]Variety Info &amp; Ratings'!AQ64)</f>
        <v/>
      </c>
      <c r="Q64" s="4" t="s">
        <v>2</v>
      </c>
    </row>
    <row r="65" spans="2:17" ht="12.75" customHeight="1" x14ac:dyDescent="0.25">
      <c r="B65" s="2" t="str">
        <f>'[3]POST Avails'!A65</f>
        <v>Hagley Hybrid</v>
      </c>
      <c r="C65" s="18" t="str">
        <f>IF('[1]POST Avails'!AE65=0,"",'[1]POST Avails'!AE65)</f>
        <v/>
      </c>
      <c r="D65" s="7"/>
      <c r="E65" s="12">
        <f>'[1]POST Avails'!G65</f>
        <v>129.39999999999998</v>
      </c>
      <c r="F65" s="12">
        <f>'[1]POST Avails'!F65</f>
        <v>1168.4000000000001</v>
      </c>
      <c r="G65" s="1" t="str">
        <f>IF('[3]Variety Info &amp; Ratings'!K65="","",'[3]Variety Info &amp; Ratings'!K65)</f>
        <v>Pink</v>
      </c>
      <c r="H65" s="1" t="str">
        <f>IF('[3]Variety Info &amp; Ratings'!P65="","",'[3]Variety Info &amp; Ratings'!P65)</f>
        <v>4-6" (10-15cm)</v>
      </c>
      <c r="I65" s="1" t="str">
        <f>IF('[3]Variety Info &amp; Ratings'!S65="","",'[3]Variety Info &amp; Ratings'!S65)</f>
        <v>June - September</v>
      </c>
      <c r="J65" s="1" t="str">
        <f>IF('[3]Variety Info &amp; Ratings'!V65="","",'[3]Variety Info &amp; Ratings'!V65)</f>
        <v>6-8' (2-2.5m)</v>
      </c>
      <c r="K65" s="1" t="str">
        <f>IF('[3]Variety Info &amp; Ratings'!AF65="","",'[3]Variety Info &amp; Ratings'!AF65)</f>
        <v>B2</v>
      </c>
      <c r="L65" s="1">
        <f>IF('[3]Variety Info &amp; Ratings'!AK65="","",'[3]Variety Info &amp; Ratings'!AK65)</f>
        <v>3</v>
      </c>
      <c r="M65" s="1" t="str">
        <f>IF('[1]Variety Info &amp; Ratings'!AN65="","",'[1]Variety Info &amp; Ratings'!AN65)</f>
        <v>Yes</v>
      </c>
      <c r="N65" s="1" t="str">
        <f>IF('[1]Variety Info &amp; Ratings'!AO65="","",'[1]Variety Info &amp; Ratings'!AO65)</f>
        <v/>
      </c>
      <c r="O65" s="1" t="str">
        <f>IF('[1]Variety Info &amp; Ratings'!AP65="","",'[1]Variety Info &amp; Ratings'!AP65)</f>
        <v/>
      </c>
      <c r="P65" s="1" t="str">
        <f>IF('[1]Variety Info &amp; Ratings'!AQ65="","",'[1]Variety Info &amp; Ratings'!AQ65)</f>
        <v/>
      </c>
      <c r="Q65" s="4" t="s">
        <v>2</v>
      </c>
    </row>
    <row r="66" spans="2:17" ht="12.75" customHeight="1" x14ac:dyDescent="0.25">
      <c r="B66" s="2" t="str">
        <f>'[3]POST Avails'!A66</f>
        <v>Haku Okan</v>
      </c>
      <c r="C66" s="18" t="str">
        <f>IF('[1]POST Avails'!AE66=0,"",'[1]POST Avails'!AE66)</f>
        <v>Top Pick</v>
      </c>
      <c r="D66" s="7"/>
      <c r="E66" s="12">
        <f>'[1]POST Avails'!G66</f>
        <v>0</v>
      </c>
      <c r="F66" s="12">
        <f>'[1]POST Avails'!F66</f>
        <v>522.39999999999964</v>
      </c>
      <c r="G66" s="1" t="str">
        <f>IF('[3]Variety Info &amp; Ratings'!K66="","",'[3]Variety Info &amp; Ratings'!K66)</f>
        <v>Purple</v>
      </c>
      <c r="H66" s="1" t="str">
        <f>IF('[3]Variety Info &amp; Ratings'!P66="","",'[3]Variety Info &amp; Ratings'!P66)</f>
        <v>5-7" (12-18cm)</v>
      </c>
      <c r="I66" s="1" t="str">
        <f>IF('[3]Variety Info &amp; Ratings'!S66="","",'[3]Variety Info &amp; Ratings'!S66)</f>
        <v>May, June &amp; Sept</v>
      </c>
      <c r="J66" s="1" t="str">
        <f>IF('[3]Variety Info &amp; Ratings'!V66="","",'[3]Variety Info &amp; Ratings'!V66)</f>
        <v>6-9' (2-3m)</v>
      </c>
      <c r="K66" s="1" t="str">
        <f>IF('[3]Variety Info &amp; Ratings'!AF66="","",'[3]Variety Info &amp; Ratings'!AF66)</f>
        <v>B1</v>
      </c>
      <c r="L66" s="1">
        <f>IF('[3]Variety Info &amp; Ratings'!AK66="","",'[3]Variety Info &amp; Ratings'!AK66)</f>
        <v>4</v>
      </c>
      <c r="M66" s="1" t="str">
        <f>IF('[1]Variety Info &amp; Ratings'!AN66="","",'[1]Variety Info &amp; Ratings'!AN66)</f>
        <v>Yes</v>
      </c>
      <c r="N66" s="1" t="str">
        <f>IF('[1]Variety Info &amp; Ratings'!AO66="","",'[1]Variety Info &amp; Ratings'!AO66)</f>
        <v/>
      </c>
      <c r="O66" s="1" t="str">
        <f>IF('[1]Variety Info &amp; Ratings'!AP66="","",'[1]Variety Info &amp; Ratings'!AP66)</f>
        <v/>
      </c>
      <c r="P66" s="1" t="str">
        <f>IF('[1]Variety Info &amp; Ratings'!AQ66="","",'[1]Variety Info &amp; Ratings'!AQ66)</f>
        <v/>
      </c>
      <c r="Q66" s="4" t="s">
        <v>2</v>
      </c>
    </row>
    <row r="67" spans="2:17" ht="12.75" customHeight="1" x14ac:dyDescent="0.25">
      <c r="B67" s="2" t="str">
        <f>'[3]POST Avails'!A67</f>
        <v>Halina Noll</v>
      </c>
      <c r="C67" s="18" t="str">
        <f>IF('[1]POST Avails'!AE67=0,"",'[1]POST Avails'!AE67)</f>
        <v/>
      </c>
      <c r="D67" s="7"/>
      <c r="E67" s="12">
        <f>'[1]POST Avails'!G67</f>
        <v>0</v>
      </c>
      <c r="F67" s="12">
        <f>'[1]POST Avails'!F67</f>
        <v>66.400000000000006</v>
      </c>
      <c r="G67" s="1" t="str">
        <f>IF('[3]Variety Info &amp; Ratings'!K67="","",'[3]Variety Info &amp; Ratings'!K67)</f>
        <v>White</v>
      </c>
      <c r="H67" s="1" t="str">
        <f>IF('[3]Variety Info &amp; Ratings'!P67="","",'[3]Variety Info &amp; Ratings'!P67)</f>
        <v>8-10" (20-25cm)</v>
      </c>
      <c r="I67" s="1" t="str">
        <f>IF('[3]Variety Info &amp; Ratings'!S67="","",'[3]Variety Info &amp; Ratings'!S67)</f>
        <v>June - September</v>
      </c>
      <c r="J67" s="1" t="str">
        <f>IF('[3]Variety Info &amp; Ratings'!V67="","",'[3]Variety Info &amp; Ratings'!V67)</f>
        <v>8-12' (3-4m)</v>
      </c>
      <c r="K67" s="1" t="str">
        <f>IF('[3]Variety Info &amp; Ratings'!AF67="","",'[3]Variety Info &amp; Ratings'!AF67)</f>
        <v>B2</v>
      </c>
      <c r="L67" s="1">
        <f>IF('[3]Variety Info &amp; Ratings'!AK67="","",'[3]Variety Info &amp; Ratings'!AK67)</f>
        <v>4</v>
      </c>
      <c r="M67" s="1" t="str">
        <f>IF('[1]Variety Info &amp; Ratings'!AN67="","",'[1]Variety Info &amp; Ratings'!AN67)</f>
        <v>Yes</v>
      </c>
      <c r="N67" s="1" t="str">
        <f>IF('[1]Variety Info &amp; Ratings'!AO67="","",'[1]Variety Info &amp; Ratings'!AO67)</f>
        <v/>
      </c>
      <c r="O67" s="1" t="str">
        <f>IF('[1]Variety Info &amp; Ratings'!AP67="","",'[1]Variety Info &amp; Ratings'!AP67)</f>
        <v/>
      </c>
      <c r="P67" s="1" t="str">
        <f>IF('[1]Variety Info &amp; Ratings'!AQ67="","",'[1]Variety Info &amp; Ratings'!AQ67)</f>
        <v/>
      </c>
      <c r="Q67" s="4" t="s">
        <v>2</v>
      </c>
    </row>
    <row r="68" spans="2:17" ht="12.75" customHeight="1" x14ac:dyDescent="0.25">
      <c r="B68" s="2" t="str">
        <f>'[3]POST Avails'!A68</f>
        <v>Hania</v>
      </c>
      <c r="C68" s="18" t="str">
        <f>IF('[1]POST Avails'!AE68=0,"",'[1]POST Avails'!AE68)</f>
        <v/>
      </c>
      <c r="D68" s="7"/>
      <c r="E68" s="12">
        <f>'[1]POST Avails'!G68</f>
        <v>0</v>
      </c>
      <c r="F68" s="12">
        <f>'[1]POST Avails'!F68</f>
        <v>0</v>
      </c>
      <c r="G68" s="1" t="str">
        <f>IF('[3]Variety Info &amp; Ratings'!K68="","",'[3]Variety Info &amp; Ratings'!K68)</f>
        <v>Bi-Color</v>
      </c>
      <c r="H68" s="1" t="str">
        <f>IF('[3]Variety Info &amp; Ratings'!P68="","",'[3]Variety Info &amp; Ratings'!P68)</f>
        <v>5-7" (12-18cm)</v>
      </c>
      <c r="I68" s="1" t="str">
        <f>IF('[3]Variety Info &amp; Ratings'!S68="","",'[3]Variety Info &amp; Ratings'!S68)</f>
        <v>May, June &amp; Sept</v>
      </c>
      <c r="J68" s="1" t="str">
        <f>IF('[3]Variety Info &amp; Ratings'!V68="","",'[3]Variety Info &amp; Ratings'!V68)</f>
        <v>4-6' (1-2m)</v>
      </c>
      <c r="K68" s="1" t="str">
        <f>IF('[3]Variety Info &amp; Ratings'!AF68="","",'[3]Variety Info &amp; Ratings'!AF68)</f>
        <v>B1</v>
      </c>
      <c r="L68" s="1">
        <f>IF('[3]Variety Info &amp; Ratings'!AK68="","",'[3]Variety Info &amp; Ratings'!AK68)</f>
        <v>4</v>
      </c>
      <c r="M68" s="1" t="str">
        <f>IF('[1]Variety Info &amp; Ratings'!AN68="","",'[1]Variety Info &amp; Ratings'!AN68)</f>
        <v>Yes</v>
      </c>
      <c r="N68" s="1" t="str">
        <f>IF('[1]Variety Info &amp; Ratings'!AO68="","",'[1]Variety Info &amp; Ratings'!AO68)</f>
        <v/>
      </c>
      <c r="O68" s="1" t="str">
        <f>IF('[1]Variety Info &amp; Ratings'!AP68="","",'[1]Variety Info &amp; Ratings'!AP68)</f>
        <v/>
      </c>
      <c r="P68" s="1" t="str">
        <f>IF('[1]Variety Info &amp; Ratings'!AQ68="","",'[1]Variety Info &amp; Ratings'!AQ68)</f>
        <v/>
      </c>
      <c r="Q68" s="4" t="s">
        <v>2</v>
      </c>
    </row>
    <row r="69" spans="2:17" ht="12.75" customHeight="1" x14ac:dyDescent="0.25">
      <c r="B69" s="2" t="str">
        <f>'[3]POST Avails'!A69</f>
        <v>Henryi</v>
      </c>
      <c r="C69" s="18" t="str">
        <f>IF('[1]POST Avails'!AE69=0,"",'[1]POST Avails'!AE69)</f>
        <v/>
      </c>
      <c r="D69" s="7"/>
      <c r="E69" s="12">
        <f>'[1]POST Avails'!G69</f>
        <v>0</v>
      </c>
      <c r="F69" s="12">
        <f>'[1]POST Avails'!F69</f>
        <v>0</v>
      </c>
      <c r="G69" s="1" t="str">
        <f>IF('[3]Variety Info &amp; Ratings'!K69="","",'[3]Variety Info &amp; Ratings'!K69)</f>
        <v>White</v>
      </c>
      <c r="H69" s="1" t="str">
        <f>IF('[3]Variety Info &amp; Ratings'!P69="","",'[3]Variety Info &amp; Ratings'!P69)</f>
        <v>7-9" (17-23cm)</v>
      </c>
      <c r="I69" s="1" t="str">
        <f>IF('[3]Variety Info &amp; Ratings'!S69="","",'[3]Variety Info &amp; Ratings'!S69)</f>
        <v>June - September</v>
      </c>
      <c r="J69" s="1" t="str">
        <f>IF('[3]Variety Info &amp; Ratings'!V69="","",'[3]Variety Info &amp; Ratings'!V69)</f>
        <v>8-12' (3-4m)</v>
      </c>
      <c r="K69" s="1" t="str">
        <f>IF('[3]Variety Info &amp; Ratings'!AF69="","",'[3]Variety Info &amp; Ratings'!AF69)</f>
        <v>B2</v>
      </c>
      <c r="L69" s="1">
        <f>IF('[3]Variety Info &amp; Ratings'!AK69="","",'[3]Variety Info &amp; Ratings'!AK69)</f>
        <v>4</v>
      </c>
      <c r="M69" s="1" t="str">
        <f>IF('[1]Variety Info &amp; Ratings'!AN69="","",'[1]Variety Info &amp; Ratings'!AN69)</f>
        <v>Yes</v>
      </c>
      <c r="N69" s="1" t="str">
        <f>IF('[1]Variety Info &amp; Ratings'!AO69="","",'[1]Variety Info &amp; Ratings'!AO69)</f>
        <v/>
      </c>
      <c r="O69" s="1" t="str">
        <f>IF('[1]Variety Info &amp; Ratings'!AP69="","",'[1]Variety Info &amp; Ratings'!AP69)</f>
        <v/>
      </c>
      <c r="P69" s="1" t="str">
        <f>IF('[1]Variety Info &amp; Ratings'!AQ69="","",'[1]Variety Info &amp; Ratings'!AQ69)</f>
        <v/>
      </c>
      <c r="Q69" s="4" t="s">
        <v>2</v>
      </c>
    </row>
    <row r="70" spans="2:17" ht="12.75" customHeight="1" x14ac:dyDescent="0.25">
      <c r="B70" s="2" t="str">
        <f>'[3]POST Avails'!A70</f>
        <v>Heracleifolia Davidiana</v>
      </c>
      <c r="C70" s="18" t="str">
        <f>IF('[1]POST Avails'!AE70=0,"",'[1]POST Avails'!AE70)</f>
        <v/>
      </c>
      <c r="D70" s="7"/>
      <c r="E70" s="12">
        <f>'[1]POST Avails'!G70</f>
        <v>0</v>
      </c>
      <c r="F70" s="12">
        <f>'[1]POST Avails'!F70</f>
        <v>42.5</v>
      </c>
      <c r="G70" s="1" t="str">
        <f>IF('[3]Variety Info &amp; Ratings'!K70="","",'[3]Variety Info &amp; Ratings'!K70)</f>
        <v>Blue</v>
      </c>
      <c r="H70" s="1" t="str">
        <f>IF('[3]Variety Info &amp; Ratings'!P70="","",'[3]Variety Info &amp; Ratings'!P70)</f>
        <v>1-2" (3-5cm)</v>
      </c>
      <c r="I70" s="1" t="str">
        <f>IF('[3]Variety Info &amp; Ratings'!S70="","",'[3]Variety Info &amp; Ratings'!S70)</f>
        <v>July - September</v>
      </c>
      <c r="J70" s="1" t="str">
        <f>IF('[3]Variety Info &amp; Ratings'!V70="","",'[3]Variety Info &amp; Ratings'!V70)</f>
        <v>2-4' (0.5-1.5m)</v>
      </c>
      <c r="K70" s="1" t="str">
        <f>IF('[3]Variety Info &amp; Ratings'!AF70="","",'[3]Variety Info &amp; Ratings'!AF70)</f>
        <v>C</v>
      </c>
      <c r="L70" s="1">
        <f>IF('[3]Variety Info &amp; Ratings'!AK70="","",'[3]Variety Info &amp; Ratings'!AK70)</f>
        <v>5</v>
      </c>
      <c r="M70" s="1" t="str">
        <f>IF('[1]Variety Info &amp; Ratings'!AN70="","",'[1]Variety Info &amp; Ratings'!AN70)</f>
        <v>Yes</v>
      </c>
      <c r="N70" s="1" t="str">
        <f>IF('[1]Variety Info &amp; Ratings'!AO70="","",'[1]Variety Info &amp; Ratings'!AO70)</f>
        <v/>
      </c>
      <c r="O70" s="1" t="str">
        <f>IF('[1]Variety Info &amp; Ratings'!AP70="","",'[1]Variety Info &amp; Ratings'!AP70)</f>
        <v>Yes</v>
      </c>
      <c r="P70" s="1" t="str">
        <f>IF('[1]Variety Info &amp; Ratings'!AQ70="","",'[1]Variety Info &amp; Ratings'!AQ70)</f>
        <v/>
      </c>
      <c r="Q70" s="4" t="s">
        <v>2</v>
      </c>
    </row>
    <row r="71" spans="2:17" ht="12.75" customHeight="1" x14ac:dyDescent="0.25">
      <c r="B71" s="2" t="str">
        <f>'[3]POST Avails'!A71</f>
        <v>Honora</v>
      </c>
      <c r="C71" s="18" t="str">
        <f>IF('[1]POST Avails'!AE71=0,"",'[1]POST Avails'!AE71)</f>
        <v/>
      </c>
      <c r="D71" s="7"/>
      <c r="E71" s="12">
        <f>'[1]POST Avails'!G71</f>
        <v>0</v>
      </c>
      <c r="F71" s="12">
        <f>'[1]POST Avails'!F71</f>
        <v>0</v>
      </c>
      <c r="G71" s="1" t="str">
        <f>IF('[3]Variety Info &amp; Ratings'!K71="","",'[3]Variety Info &amp; Ratings'!K71)</f>
        <v>Purple</v>
      </c>
      <c r="H71" s="1" t="str">
        <f>IF('[3]Variety Info &amp; Ratings'!P71="","",'[3]Variety Info &amp; Ratings'!P71)</f>
        <v>4-6" (10-15cm)</v>
      </c>
      <c r="I71" s="1" t="str">
        <f>IF('[3]Variety Info &amp; Ratings'!S71="","",'[3]Variety Info &amp; Ratings'!S71)</f>
        <v>June - September</v>
      </c>
      <c r="J71" s="1" t="str">
        <f>IF('[3]Variety Info &amp; Ratings'!V71="","",'[3]Variety Info &amp; Ratings'!V71)</f>
        <v>8-12' (3-4m)</v>
      </c>
      <c r="K71" s="1" t="str">
        <f>IF('[3]Variety Info &amp; Ratings'!AF71="","",'[3]Variety Info &amp; Ratings'!AF71)</f>
        <v>C</v>
      </c>
      <c r="L71" s="1">
        <f>IF('[3]Variety Info &amp; Ratings'!AK71="","",'[3]Variety Info &amp; Ratings'!AK71)</f>
        <v>3</v>
      </c>
      <c r="M71" s="1" t="str">
        <f>IF('[1]Variety Info &amp; Ratings'!AN71="","",'[1]Variety Info &amp; Ratings'!AN71)</f>
        <v>Yes</v>
      </c>
      <c r="N71" s="1" t="str">
        <f>IF('[1]Variety Info &amp; Ratings'!AO71="","",'[1]Variety Info &amp; Ratings'!AO71)</f>
        <v/>
      </c>
      <c r="O71" s="1" t="str">
        <f>IF('[1]Variety Info &amp; Ratings'!AP71="","",'[1]Variety Info &amp; Ratings'!AP71)</f>
        <v/>
      </c>
      <c r="P71" s="1" t="str">
        <f>IF('[1]Variety Info &amp; Ratings'!AQ71="","",'[1]Variety Info &amp; Ratings'!AQ71)</f>
        <v/>
      </c>
      <c r="Q71" s="4" t="s">
        <v>2</v>
      </c>
    </row>
    <row r="72" spans="2:17" ht="12.75" customHeight="1" x14ac:dyDescent="0.25">
      <c r="B72" s="2" t="str">
        <f>'[3]POST Avails'!A72</f>
        <v>Horn of Plenty</v>
      </c>
      <c r="C72" s="18" t="str">
        <f>IF('[1]POST Avails'!AE72=0,"",'[1]POST Avails'!AE72)</f>
        <v>Top Pick</v>
      </c>
      <c r="D72" s="7"/>
      <c r="E72" s="12">
        <f>'[1]POST Avails'!G72</f>
        <v>1139.8000000000002</v>
      </c>
      <c r="F72" s="12">
        <f>'[1]POST Avails'!F72</f>
        <v>2209.3000000000002</v>
      </c>
      <c r="G72" s="1" t="str">
        <f>IF('[3]Variety Info &amp; Ratings'!K72="","",'[3]Variety Info &amp; Ratings'!K72)</f>
        <v>Bi-Color</v>
      </c>
      <c r="H72" s="1" t="str">
        <f>IF('[3]Variety Info &amp; Ratings'!P72="","",'[3]Variety Info &amp; Ratings'!P72)</f>
        <v>8-10" (20-25cm)</v>
      </c>
      <c r="I72" s="1" t="str">
        <f>IF('[3]Variety Info &amp; Ratings'!S72="","",'[3]Variety Info &amp; Ratings'!S72)</f>
        <v>June - September</v>
      </c>
      <c r="J72" s="1" t="str">
        <f>IF('[3]Variety Info &amp; Ratings'!V72="","",'[3]Variety Info &amp; Ratings'!V72)</f>
        <v>6-9' (2-3m)</v>
      </c>
      <c r="K72" s="1" t="str">
        <f>IF('[3]Variety Info &amp; Ratings'!AF72="","",'[3]Variety Info &amp; Ratings'!AF72)</f>
        <v>B2</v>
      </c>
      <c r="L72" s="1">
        <f>IF('[3]Variety Info &amp; Ratings'!AK72="","",'[3]Variety Info &amp; Ratings'!AK72)</f>
        <v>4</v>
      </c>
      <c r="M72" s="1" t="str">
        <f>IF('[1]Variety Info &amp; Ratings'!AN72="","",'[1]Variety Info &amp; Ratings'!AN72)</f>
        <v>Yes</v>
      </c>
      <c r="N72" s="1" t="str">
        <f>IF('[1]Variety Info &amp; Ratings'!AO72="","",'[1]Variety Info &amp; Ratings'!AO72)</f>
        <v/>
      </c>
      <c r="O72" s="1" t="str">
        <f>IF('[1]Variety Info &amp; Ratings'!AP72="","",'[1]Variety Info &amp; Ratings'!AP72)</f>
        <v/>
      </c>
      <c r="P72" s="1" t="str">
        <f>IF('[1]Variety Info &amp; Ratings'!AQ72="","",'[1]Variety Info &amp; Ratings'!AQ72)</f>
        <v/>
      </c>
      <c r="Q72" s="4" t="s">
        <v>2</v>
      </c>
    </row>
    <row r="73" spans="2:17" ht="12.75" customHeight="1" x14ac:dyDescent="0.25">
      <c r="B73" s="2" t="str">
        <f>'[3]POST Avails'!A73</f>
        <v>Huldine</v>
      </c>
      <c r="C73" s="18" t="str">
        <f>IF('[1]POST Avails'!AE73=0,"",'[1]POST Avails'!AE73)</f>
        <v/>
      </c>
      <c r="D73" s="7"/>
      <c r="E73" s="12">
        <f>'[1]POST Avails'!G73</f>
        <v>0</v>
      </c>
      <c r="F73" s="12">
        <f>'[1]POST Avails'!F73</f>
        <v>99.900000000000091</v>
      </c>
      <c r="G73" s="1" t="str">
        <f>IF('[3]Variety Info &amp; Ratings'!K73="","",'[3]Variety Info &amp; Ratings'!K73)</f>
        <v>White</v>
      </c>
      <c r="H73" s="1" t="str">
        <f>IF('[3]Variety Info &amp; Ratings'!P73="","",'[3]Variety Info &amp; Ratings'!P73)</f>
        <v>3-4" (8-10cm)</v>
      </c>
      <c r="I73" s="1" t="str">
        <f>IF('[3]Variety Info &amp; Ratings'!S73="","",'[3]Variety Info &amp; Ratings'!S73)</f>
        <v>July - October</v>
      </c>
      <c r="J73" s="1" t="str">
        <f>IF('[3]Variety Info &amp; Ratings'!V73="","",'[3]Variety Info &amp; Ratings'!V73)</f>
        <v>12-20' (3.5-6m)</v>
      </c>
      <c r="K73" s="1" t="str">
        <f>IF('[3]Variety Info &amp; Ratings'!AF73="","",'[3]Variety Info &amp; Ratings'!AF73)</f>
        <v>C</v>
      </c>
      <c r="L73" s="1">
        <f>IF('[3]Variety Info &amp; Ratings'!AK73="","",'[3]Variety Info &amp; Ratings'!AK73)</f>
        <v>3</v>
      </c>
      <c r="M73" s="1" t="str">
        <f>IF('[1]Variety Info &amp; Ratings'!AN73="","",'[1]Variety Info &amp; Ratings'!AN73)</f>
        <v>Yes</v>
      </c>
      <c r="N73" s="1" t="str">
        <f>IF('[1]Variety Info &amp; Ratings'!AO73="","",'[1]Variety Info &amp; Ratings'!AO73)</f>
        <v/>
      </c>
      <c r="O73" s="1" t="str">
        <f>IF('[1]Variety Info &amp; Ratings'!AP73="","",'[1]Variety Info &amp; Ratings'!AP73)</f>
        <v/>
      </c>
      <c r="P73" s="1" t="str">
        <f>IF('[1]Variety Info &amp; Ratings'!AQ73="","",'[1]Variety Info &amp; Ratings'!AQ73)</f>
        <v/>
      </c>
      <c r="Q73" s="4" t="s">
        <v>2</v>
      </c>
    </row>
    <row r="74" spans="2:17" ht="12.75" customHeight="1" x14ac:dyDescent="0.25">
      <c r="B74" s="2" t="str">
        <f>'[3]POST Avails'!A74</f>
        <v>Insperation</v>
      </c>
      <c r="C74" s="18" t="str">
        <f>IF('[1]POST Avails'!AE74=0,"",'[1]POST Avails'!AE74)</f>
        <v/>
      </c>
      <c r="D74" s="7"/>
      <c r="E74" s="12">
        <f>'[1]POST Avails'!G74</f>
        <v>347.70000000000005</v>
      </c>
      <c r="F74" s="12">
        <f>'[1]POST Avails'!F74</f>
        <v>347.70000000000005</v>
      </c>
      <c r="G74" s="1" t="str">
        <f>IF('[3]Variety Info &amp; Ratings'!K74="","",'[3]Variety Info &amp; Ratings'!K74)</f>
        <v>Pink</v>
      </c>
      <c r="H74" s="1" t="str">
        <f>IF('[3]Variety Info &amp; Ratings'!P74="","",'[3]Variety Info &amp; Ratings'!P74)</f>
        <v>3-4" (8-10cm)</v>
      </c>
      <c r="I74" s="1" t="str">
        <f>IF('[3]Variety Info &amp; Ratings'!S74="","",'[3]Variety Info &amp; Ratings'!S74)</f>
        <v>June - September</v>
      </c>
      <c r="J74" s="1" t="str">
        <f>IF('[3]Variety Info &amp; Ratings'!V74="","",'[3]Variety Info &amp; Ratings'!V74)</f>
        <v>6-8' (2-2.5m)</v>
      </c>
      <c r="K74" s="1" t="str">
        <f>IF('[3]Variety Info &amp; Ratings'!AF74="","",'[3]Variety Info &amp; Ratings'!AF74)</f>
        <v>C</v>
      </c>
      <c r="L74" s="1">
        <f>IF('[3]Variety Info &amp; Ratings'!AK74="","",'[3]Variety Info &amp; Ratings'!AK74)</f>
        <v>3</v>
      </c>
      <c r="M74" s="1" t="str">
        <f>IF('[1]Variety Info &amp; Ratings'!AN74="","",'[1]Variety Info &amp; Ratings'!AN74)</f>
        <v>Yes</v>
      </c>
      <c r="N74" s="1" t="str">
        <f>IF('[1]Variety Info &amp; Ratings'!AO74="","",'[1]Variety Info &amp; Ratings'!AO74)</f>
        <v/>
      </c>
      <c r="O74" s="1" t="str">
        <f>IF('[1]Variety Info &amp; Ratings'!AP74="","",'[1]Variety Info &amp; Ratings'!AP74)</f>
        <v/>
      </c>
      <c r="P74" s="1" t="str">
        <f>IF('[1]Variety Info &amp; Ratings'!AQ74="","",'[1]Variety Info &amp; Ratings'!AQ74)</f>
        <v>Yes</v>
      </c>
      <c r="Q74" s="4" t="s">
        <v>2</v>
      </c>
    </row>
    <row r="75" spans="2:17" ht="12.75" customHeight="1" x14ac:dyDescent="0.25">
      <c r="B75" s="2" t="str">
        <f>'[3]POST Avails'!A75</f>
        <v>Integrifolia Alionushka</v>
      </c>
      <c r="C75" s="18" t="str">
        <f>IF('[1]POST Avails'!AE75=0,"",'[1]POST Avails'!AE75)</f>
        <v/>
      </c>
      <c r="D75" s="7"/>
      <c r="E75" s="12">
        <f>'[1]POST Avails'!G75</f>
        <v>0</v>
      </c>
      <c r="F75" s="12">
        <f>'[1]POST Avails'!F75</f>
        <v>0</v>
      </c>
      <c r="G75" s="1" t="str">
        <f>IF('[3]Variety Info &amp; Ratings'!K75="","",'[3]Variety Info &amp; Ratings'!K75)</f>
        <v>Pink</v>
      </c>
      <c r="H75" s="1" t="str">
        <f>IF('[3]Variety Info &amp; Ratings'!P75="","",'[3]Variety Info &amp; Ratings'!P75)</f>
        <v>3-4" (8-10cm)</v>
      </c>
      <c r="I75" s="1" t="str">
        <f>IF('[3]Variety Info &amp; Ratings'!S75="","",'[3]Variety Info &amp; Ratings'!S75)</f>
        <v>June - September</v>
      </c>
      <c r="J75" s="1" t="str">
        <f>IF('[3]Variety Info &amp; Ratings'!V75="","",'[3]Variety Info &amp; Ratings'!V75)</f>
        <v>4-6' (1-2m)</v>
      </c>
      <c r="K75" s="1" t="str">
        <f>IF('[3]Variety Info &amp; Ratings'!AF75="","",'[3]Variety Info &amp; Ratings'!AF75)</f>
        <v>C</v>
      </c>
      <c r="L75" s="1">
        <f>IF('[3]Variety Info &amp; Ratings'!AK75="","",'[3]Variety Info &amp; Ratings'!AK75)</f>
        <v>3</v>
      </c>
      <c r="M75" s="1" t="str">
        <f>IF('[1]Variety Info &amp; Ratings'!AN75="","",'[1]Variety Info &amp; Ratings'!AN75)</f>
        <v>Yes</v>
      </c>
      <c r="N75" s="1" t="str">
        <f>IF('[1]Variety Info &amp; Ratings'!AO75="","",'[1]Variety Info &amp; Ratings'!AO75)</f>
        <v/>
      </c>
      <c r="O75" s="1" t="str">
        <f>IF('[1]Variety Info &amp; Ratings'!AP75="","",'[1]Variety Info &amp; Ratings'!AP75)</f>
        <v/>
      </c>
      <c r="P75" s="1" t="str">
        <f>IF('[1]Variety Info &amp; Ratings'!AQ75="","",'[1]Variety Info &amp; Ratings'!AQ75)</f>
        <v>Yes</v>
      </c>
      <c r="Q75" s="4" t="s">
        <v>2</v>
      </c>
    </row>
    <row r="76" spans="2:17" ht="12.75" customHeight="1" x14ac:dyDescent="0.25">
      <c r="B76" s="2" t="str">
        <f>'[3]POST Avails'!A76</f>
        <v>Integrifolia Blue Boy</v>
      </c>
      <c r="C76" s="18" t="str">
        <f>IF('[1]POST Avails'!AE76=0,"",'[1]POST Avails'!AE76)</f>
        <v/>
      </c>
      <c r="D76" s="7"/>
      <c r="E76" s="12">
        <f>'[1]POST Avails'!G76</f>
        <v>0</v>
      </c>
      <c r="F76" s="12">
        <f>'[1]POST Avails'!F76</f>
        <v>901</v>
      </c>
      <c r="G76" s="1" t="str">
        <f>IF('[3]Variety Info &amp; Ratings'!K76="","",'[3]Variety Info &amp; Ratings'!K76)</f>
        <v>Blue</v>
      </c>
      <c r="H76" s="1" t="str">
        <f>IF('[3]Variety Info &amp; Ratings'!P76="","",'[3]Variety Info &amp; Ratings'!P76)</f>
        <v>2.5-3.5" (6-9cm)</v>
      </c>
      <c r="I76" s="1" t="str">
        <f>IF('[3]Variety Info &amp; Ratings'!S76="","",'[3]Variety Info &amp; Ratings'!S76)</f>
        <v>June - September</v>
      </c>
      <c r="J76" s="1" t="str">
        <f>IF('[3]Variety Info &amp; Ratings'!V76="","",'[3]Variety Info &amp; Ratings'!V76)</f>
        <v>4-6' (1-2m)</v>
      </c>
      <c r="K76" s="1" t="str">
        <f>IF('[3]Variety Info &amp; Ratings'!AF76="","",'[3]Variety Info &amp; Ratings'!AF76)</f>
        <v>C</v>
      </c>
      <c r="L76" s="1">
        <f>IF('[3]Variety Info &amp; Ratings'!AK76="","",'[3]Variety Info &amp; Ratings'!AK76)</f>
        <v>3</v>
      </c>
      <c r="M76" s="1" t="str">
        <f>IF('[1]Variety Info &amp; Ratings'!AN76="","",'[1]Variety Info &amp; Ratings'!AN76)</f>
        <v>Yes</v>
      </c>
      <c r="N76" s="1" t="str">
        <f>IF('[1]Variety Info &amp; Ratings'!AO76="","",'[1]Variety Info &amp; Ratings'!AO76)</f>
        <v/>
      </c>
      <c r="O76" s="1" t="str">
        <f>IF('[1]Variety Info &amp; Ratings'!AP76="","",'[1]Variety Info &amp; Ratings'!AP76)</f>
        <v/>
      </c>
      <c r="P76" s="1" t="str">
        <f>IF('[1]Variety Info &amp; Ratings'!AQ76="","",'[1]Variety Info &amp; Ratings'!AQ76)</f>
        <v>Yes</v>
      </c>
      <c r="Q76" s="4" t="s">
        <v>2</v>
      </c>
    </row>
    <row r="77" spans="2:17" ht="12.75" customHeight="1" x14ac:dyDescent="0.25">
      <c r="B77" s="2" t="str">
        <f>'[3]POST Avails'!A77</f>
        <v>Integrifolia Durandii</v>
      </c>
      <c r="C77" s="18" t="str">
        <f>IF('[1]POST Avails'!AE77=0,"",'[1]POST Avails'!AE77)</f>
        <v/>
      </c>
      <c r="D77" s="7"/>
      <c r="E77" s="12">
        <f>'[1]POST Avails'!G77</f>
        <v>0</v>
      </c>
      <c r="F77" s="12">
        <f>'[1]POST Avails'!F77</f>
        <v>1451.35</v>
      </c>
      <c r="G77" s="1" t="str">
        <f>IF('[3]Variety Info &amp; Ratings'!K77="","",'[3]Variety Info &amp; Ratings'!K77)</f>
        <v>Blue</v>
      </c>
      <c r="H77" s="1" t="str">
        <f>IF('[3]Variety Info &amp; Ratings'!P77="","",'[3]Variety Info &amp; Ratings'!P77)</f>
        <v>4-5" (10-13cm)</v>
      </c>
      <c r="I77" s="1" t="str">
        <f>IF('[3]Variety Info &amp; Ratings'!S77="","",'[3]Variety Info &amp; Ratings'!S77)</f>
        <v>June - September</v>
      </c>
      <c r="J77" s="1" t="str">
        <f>IF('[3]Variety Info &amp; Ratings'!V77="","",'[3]Variety Info &amp; Ratings'!V77)</f>
        <v>4-6' (1-2m)</v>
      </c>
      <c r="K77" s="1" t="str">
        <f>IF('[3]Variety Info &amp; Ratings'!AF77="","",'[3]Variety Info &amp; Ratings'!AF77)</f>
        <v>B2 or C</v>
      </c>
      <c r="L77" s="1">
        <f>IF('[3]Variety Info &amp; Ratings'!AK77="","",'[3]Variety Info &amp; Ratings'!AK77)</f>
        <v>4</v>
      </c>
      <c r="M77" s="1" t="str">
        <f>IF('[1]Variety Info &amp; Ratings'!AN77="","",'[1]Variety Info &amp; Ratings'!AN77)</f>
        <v>Yes</v>
      </c>
      <c r="N77" s="1" t="str">
        <f>IF('[1]Variety Info &amp; Ratings'!AO77="","",'[1]Variety Info &amp; Ratings'!AO77)</f>
        <v/>
      </c>
      <c r="O77" s="1" t="str">
        <f>IF('[1]Variety Info &amp; Ratings'!AP77="","",'[1]Variety Info &amp; Ratings'!AP77)</f>
        <v/>
      </c>
      <c r="P77" s="1" t="str">
        <f>IF('[1]Variety Info &amp; Ratings'!AQ77="","",'[1]Variety Info &amp; Ratings'!AQ77)</f>
        <v>Yes</v>
      </c>
      <c r="Q77" s="4" t="s">
        <v>2</v>
      </c>
    </row>
    <row r="78" spans="2:17" ht="12.75" customHeight="1" x14ac:dyDescent="0.25">
      <c r="B78" s="2" t="str">
        <f>'[3]POST Avails'!A78</f>
        <v>Integrifolia Fascination</v>
      </c>
      <c r="C78" s="18" t="str">
        <f>IF('[1]POST Avails'!AE78=0,"",'[1]POST Avails'!AE78)</f>
        <v/>
      </c>
      <c r="D78" s="7"/>
      <c r="E78" s="12">
        <f>'[1]POST Avails'!G78</f>
        <v>0</v>
      </c>
      <c r="F78" s="12">
        <f>'[1]POST Avails'!F78</f>
        <v>0</v>
      </c>
      <c r="G78" s="1" t="str">
        <f>IF('[3]Variety Info &amp; Ratings'!K78="","",'[3]Variety Info &amp; Ratings'!K78)</f>
        <v>Purple</v>
      </c>
      <c r="H78" s="1" t="str">
        <f>IF('[3]Variety Info &amp; Ratings'!P78="","",'[3]Variety Info &amp; Ratings'!P78)</f>
        <v>1-2" (3-5cm)</v>
      </c>
      <c r="I78" s="1" t="str">
        <f>IF('[3]Variety Info &amp; Ratings'!S78="","",'[3]Variety Info &amp; Ratings'!S78)</f>
        <v>July - August</v>
      </c>
      <c r="J78" s="1" t="str">
        <f>IF('[3]Variety Info &amp; Ratings'!V78="","",'[3]Variety Info &amp; Ratings'!V78)</f>
        <v>4-6' (1-2m)</v>
      </c>
      <c r="K78" s="1" t="str">
        <f>IF('[3]Variety Info &amp; Ratings'!AF78="","",'[3]Variety Info &amp; Ratings'!AF78)</f>
        <v>C</v>
      </c>
      <c r="L78" s="1">
        <f>IF('[3]Variety Info &amp; Ratings'!AK78="","",'[3]Variety Info &amp; Ratings'!AK78)</f>
        <v>3</v>
      </c>
      <c r="M78" s="1" t="str">
        <f>IF('[1]Variety Info &amp; Ratings'!AN78="","",'[1]Variety Info &amp; Ratings'!AN78)</f>
        <v>Yes</v>
      </c>
      <c r="N78" s="1" t="str">
        <f>IF('[1]Variety Info &amp; Ratings'!AO78="","",'[1]Variety Info &amp; Ratings'!AO78)</f>
        <v/>
      </c>
      <c r="O78" s="1" t="str">
        <f>IF('[1]Variety Info &amp; Ratings'!AP78="","",'[1]Variety Info &amp; Ratings'!AP78)</f>
        <v/>
      </c>
      <c r="P78" s="1" t="str">
        <f>IF('[1]Variety Info &amp; Ratings'!AQ78="","",'[1]Variety Info &amp; Ratings'!AQ78)</f>
        <v>Yes</v>
      </c>
      <c r="Q78" s="4" t="s">
        <v>2</v>
      </c>
    </row>
    <row r="79" spans="2:17" ht="12.75" customHeight="1" x14ac:dyDescent="0.25">
      <c r="B79" s="2" t="str">
        <f>'[3]POST Avails'!A79</f>
        <v>Integrifolia Olgea</v>
      </c>
      <c r="C79" s="18" t="str">
        <f>IF('[1]POST Avails'!AE79=0,"",'[1]POST Avails'!AE79)</f>
        <v/>
      </c>
      <c r="D79" s="7"/>
      <c r="E79" s="12">
        <f>'[1]POST Avails'!G79</f>
        <v>0</v>
      </c>
      <c r="F79" s="12">
        <f>'[1]POST Avails'!F79</f>
        <v>1210.75</v>
      </c>
      <c r="G79" s="1" t="str">
        <f>IF('[3]Variety Info &amp; Ratings'!K79="","",'[3]Variety Info &amp; Ratings'!K79)</f>
        <v>Blue</v>
      </c>
      <c r="H79" s="1" t="str">
        <f>IF('[3]Variety Info &amp; Ratings'!P79="","",'[3]Variety Info &amp; Ratings'!P79)</f>
        <v>1-2" (3-5cm)</v>
      </c>
      <c r="I79" s="1" t="str">
        <f>IF('[3]Variety Info &amp; Ratings'!S79="","",'[3]Variety Info &amp; Ratings'!S79)</f>
        <v>July - August</v>
      </c>
      <c r="J79" s="1" t="str">
        <f>IF('[3]Variety Info &amp; Ratings'!V79="","",'[3]Variety Info &amp; Ratings'!V79)</f>
        <v>2-4' (0.5-1.5m)</v>
      </c>
      <c r="K79" s="1" t="str">
        <f>IF('[3]Variety Info &amp; Ratings'!AF79="","",'[3]Variety Info &amp; Ratings'!AF79)</f>
        <v>C</v>
      </c>
      <c r="L79" s="1">
        <f>IF('[3]Variety Info &amp; Ratings'!AK79="","",'[3]Variety Info &amp; Ratings'!AK79)</f>
        <v>3</v>
      </c>
      <c r="M79" s="1" t="str">
        <f>IF('[1]Variety Info &amp; Ratings'!AN79="","",'[1]Variety Info &amp; Ratings'!AN79)</f>
        <v>Yes</v>
      </c>
      <c r="N79" s="1" t="str">
        <f>IF('[1]Variety Info &amp; Ratings'!AO79="","",'[1]Variety Info &amp; Ratings'!AO79)</f>
        <v/>
      </c>
      <c r="O79" s="1" t="str">
        <f>IF('[1]Variety Info &amp; Ratings'!AP79="","",'[1]Variety Info &amp; Ratings'!AP79)</f>
        <v/>
      </c>
      <c r="P79" s="1" t="str">
        <f>IF('[1]Variety Info &amp; Ratings'!AQ79="","",'[1]Variety Info &amp; Ratings'!AQ79)</f>
        <v>Yes</v>
      </c>
      <c r="Q79" s="4" t="s">
        <v>2</v>
      </c>
    </row>
    <row r="80" spans="2:17" ht="12.75" customHeight="1" x14ac:dyDescent="0.25">
      <c r="B80" s="2" t="str">
        <f>'[3]POST Avails'!A80</f>
        <v xml:space="preserve">Integrifolia Pamiat Serdtsa </v>
      </c>
      <c r="C80" s="18" t="str">
        <f>IF('[1]POST Avails'!AE80=0,"",'[1]POST Avails'!AE80)</f>
        <v/>
      </c>
      <c r="D80" s="7"/>
      <c r="E80" s="12">
        <f>'[1]POST Avails'!G80</f>
        <v>0</v>
      </c>
      <c r="F80" s="12">
        <f>'[1]POST Avails'!F80</f>
        <v>50.000000000000014</v>
      </c>
      <c r="G80" s="1" t="str">
        <f>IF('[3]Variety Info &amp; Ratings'!K80="","",'[3]Variety Info &amp; Ratings'!K80)</f>
        <v>Purple</v>
      </c>
      <c r="H80" s="1" t="str">
        <f>IF('[3]Variety Info &amp; Ratings'!P80="","",'[3]Variety Info &amp; Ratings'!P80)</f>
        <v>3-4" (8-10cm)</v>
      </c>
      <c r="I80" s="1" t="str">
        <f>IF('[3]Variety Info &amp; Ratings'!S80="","",'[3]Variety Info &amp; Ratings'!S80)</f>
        <v>June - September</v>
      </c>
      <c r="J80" s="1" t="str">
        <f>IF('[3]Variety Info &amp; Ratings'!V80="","",'[3]Variety Info &amp; Ratings'!V80)</f>
        <v>4-6' (1-2m)</v>
      </c>
      <c r="K80" s="1" t="str">
        <f>IF('[3]Variety Info &amp; Ratings'!AF80="","",'[3]Variety Info &amp; Ratings'!AF80)</f>
        <v>C</v>
      </c>
      <c r="L80" s="1">
        <f>IF('[3]Variety Info &amp; Ratings'!AK80="","",'[3]Variety Info &amp; Ratings'!AK80)</f>
        <v>3</v>
      </c>
      <c r="M80" s="1" t="str">
        <f>IF('[1]Variety Info &amp; Ratings'!AN80="","",'[1]Variety Info &amp; Ratings'!AN80)</f>
        <v>Yes</v>
      </c>
      <c r="N80" s="1" t="str">
        <f>IF('[1]Variety Info &amp; Ratings'!AO80="","",'[1]Variety Info &amp; Ratings'!AO80)</f>
        <v/>
      </c>
      <c r="O80" s="1" t="str">
        <f>IF('[1]Variety Info &amp; Ratings'!AP80="","",'[1]Variety Info &amp; Ratings'!AP80)</f>
        <v/>
      </c>
      <c r="P80" s="1" t="str">
        <f>IF('[1]Variety Info &amp; Ratings'!AQ80="","",'[1]Variety Info &amp; Ratings'!AQ80)</f>
        <v>Yes</v>
      </c>
      <c r="Q80" s="4" t="s">
        <v>2</v>
      </c>
    </row>
    <row r="81" spans="2:17" ht="12.75" customHeight="1" x14ac:dyDescent="0.25">
      <c r="B81" s="2" t="str">
        <f>'[3]POST Avails'!A81</f>
        <v>Integrifolia Rooguchi</v>
      </c>
      <c r="C81" s="18" t="str">
        <f>IF('[1]POST Avails'!AE81=0,"",'[1]POST Avails'!AE81)</f>
        <v/>
      </c>
      <c r="D81" s="7"/>
      <c r="E81" s="12">
        <f>'[1]POST Avails'!G81</f>
        <v>0</v>
      </c>
      <c r="F81" s="12">
        <f>'[1]POST Avails'!F81</f>
        <v>584</v>
      </c>
      <c r="G81" s="1" t="str">
        <f>IF('[3]Variety Info &amp; Ratings'!K81="","",'[3]Variety Info &amp; Ratings'!K81)</f>
        <v>Purple</v>
      </c>
      <c r="H81" s="1" t="str">
        <f>IF('[3]Variety Info &amp; Ratings'!P81="","",'[3]Variety Info &amp; Ratings'!P81)</f>
        <v>1-2" (3-5cm)</v>
      </c>
      <c r="I81" s="1" t="str">
        <f>IF('[3]Variety Info &amp; Ratings'!S81="","",'[3]Variety Info &amp; Ratings'!S81)</f>
        <v>June - September</v>
      </c>
      <c r="J81" s="1" t="str">
        <f>IF('[3]Variety Info &amp; Ratings'!V81="","",'[3]Variety Info &amp; Ratings'!V81)</f>
        <v>4-6' (1-2m)</v>
      </c>
      <c r="K81" s="1" t="str">
        <f>IF('[3]Variety Info &amp; Ratings'!AF81="","",'[3]Variety Info &amp; Ratings'!AF81)</f>
        <v>C</v>
      </c>
      <c r="L81" s="1">
        <f>IF('[3]Variety Info &amp; Ratings'!AK81="","",'[3]Variety Info &amp; Ratings'!AK81)</f>
        <v>3</v>
      </c>
      <c r="M81" s="1" t="str">
        <f>IF('[1]Variety Info &amp; Ratings'!AN81="","",'[1]Variety Info &amp; Ratings'!AN81)</f>
        <v>Yes</v>
      </c>
      <c r="N81" s="1" t="str">
        <f>IF('[1]Variety Info &amp; Ratings'!AO81="","",'[1]Variety Info &amp; Ratings'!AO81)</f>
        <v/>
      </c>
      <c r="O81" s="1" t="str">
        <f>IF('[1]Variety Info &amp; Ratings'!AP81="","",'[1]Variety Info &amp; Ratings'!AP81)</f>
        <v/>
      </c>
      <c r="P81" s="1" t="str">
        <f>IF('[1]Variety Info &amp; Ratings'!AQ81="","",'[1]Variety Info &amp; Ratings'!AQ81)</f>
        <v>Yes</v>
      </c>
      <c r="Q81" s="4" t="s">
        <v>2</v>
      </c>
    </row>
    <row r="82" spans="2:17" ht="12.75" customHeight="1" x14ac:dyDescent="0.25">
      <c r="B82" s="2" t="str">
        <f>'[3]POST Avails'!A82</f>
        <v>Jackmanii</v>
      </c>
      <c r="C82" s="18" t="str">
        <f>IF('[1]POST Avails'!AE82=0,"",'[1]POST Avails'!AE82)</f>
        <v>Top Pick</v>
      </c>
      <c r="D82" s="7"/>
      <c r="E82" s="12">
        <f>'[1]POST Avails'!G82</f>
        <v>0</v>
      </c>
      <c r="F82" s="12">
        <f>'[1]POST Avails'!F82</f>
        <v>4261.4500000000007</v>
      </c>
      <c r="G82" s="1" t="str">
        <f>IF('[3]Variety Info &amp; Ratings'!K82="","",'[3]Variety Info &amp; Ratings'!K82)</f>
        <v>Purple</v>
      </c>
      <c r="H82" s="1" t="str">
        <f>IF('[3]Variety Info &amp; Ratings'!P82="","",'[3]Variety Info &amp; Ratings'!P82)</f>
        <v>4-6" (10-15cm)</v>
      </c>
      <c r="I82" s="1" t="str">
        <f>IF('[3]Variety Info &amp; Ratings'!S82="","",'[3]Variety Info &amp; Ratings'!S82)</f>
        <v>June - September</v>
      </c>
      <c r="J82" s="1" t="str">
        <f>IF('[3]Variety Info &amp; Ratings'!V82="","",'[3]Variety Info &amp; Ratings'!V82)</f>
        <v>12-20' (3.5-6m)</v>
      </c>
      <c r="K82" s="1" t="str">
        <f>IF('[3]Variety Info &amp; Ratings'!AF82="","",'[3]Variety Info &amp; Ratings'!AF82)</f>
        <v>C</v>
      </c>
      <c r="L82" s="1">
        <f>IF('[3]Variety Info &amp; Ratings'!AK82="","",'[3]Variety Info &amp; Ratings'!AK82)</f>
        <v>3</v>
      </c>
      <c r="M82" s="1" t="str">
        <f>IF('[1]Variety Info &amp; Ratings'!AN82="","",'[1]Variety Info &amp; Ratings'!AN82)</f>
        <v/>
      </c>
      <c r="N82" s="1" t="str">
        <f>IF('[1]Variety Info &amp; Ratings'!AO82="","",'[1]Variety Info &amp; Ratings'!AO82)</f>
        <v/>
      </c>
      <c r="O82" s="1" t="str">
        <f>IF('[1]Variety Info &amp; Ratings'!AP82="","",'[1]Variety Info &amp; Ratings'!AP82)</f>
        <v/>
      </c>
      <c r="P82" s="1" t="str">
        <f>IF('[1]Variety Info &amp; Ratings'!AQ82="","",'[1]Variety Info &amp; Ratings'!AQ82)</f>
        <v/>
      </c>
      <c r="Q82" s="4" t="s">
        <v>2</v>
      </c>
    </row>
    <row r="83" spans="2:17" ht="12.75" customHeight="1" x14ac:dyDescent="0.25">
      <c r="B83" s="2" t="str">
        <f>'[3]POST Avails'!A83</f>
        <v>Jackmanii Alba</v>
      </c>
      <c r="C83" s="18" t="str">
        <f>IF('[1]POST Avails'!AE83=0,"",'[1]POST Avails'!AE83)</f>
        <v/>
      </c>
      <c r="D83" s="7"/>
      <c r="E83" s="12">
        <f>'[1]POST Avails'!G83</f>
        <v>0</v>
      </c>
      <c r="F83" s="12">
        <f>'[1]POST Avails'!F83</f>
        <v>20.9</v>
      </c>
      <c r="G83" s="1" t="str">
        <f>IF('[3]Variety Info &amp; Ratings'!K83="","",'[3]Variety Info &amp; Ratings'!K83)</f>
        <v>White</v>
      </c>
      <c r="H83" s="1" t="str">
        <f>IF('[3]Variety Info &amp; Ratings'!P83="","",'[3]Variety Info &amp; Ratings'!P83)</f>
        <v>5-7" (12-18cm)</v>
      </c>
      <c r="I83" s="1" t="str">
        <f>IF('[3]Variety Info &amp; Ratings'!S83="","",'[3]Variety Info &amp; Ratings'!S83)</f>
        <v>June - September</v>
      </c>
      <c r="J83" s="1" t="str">
        <f>IF('[3]Variety Info &amp; Ratings'!V83="","",'[3]Variety Info &amp; Ratings'!V83)</f>
        <v>9-12' (3-4m)</v>
      </c>
      <c r="K83" s="1" t="str">
        <f>IF('[3]Variety Info &amp; Ratings'!AF83="","",'[3]Variety Info &amp; Ratings'!AF83)</f>
        <v>B2</v>
      </c>
      <c r="L83" s="1">
        <f>IF('[3]Variety Info &amp; Ratings'!AK83="","",'[3]Variety Info &amp; Ratings'!AK83)</f>
        <v>4</v>
      </c>
      <c r="M83" s="1" t="str">
        <f>IF('[1]Variety Info &amp; Ratings'!AN83="","",'[1]Variety Info &amp; Ratings'!AN83)</f>
        <v>Yes</v>
      </c>
      <c r="N83" s="1" t="str">
        <f>IF('[1]Variety Info &amp; Ratings'!AO83="","",'[1]Variety Info &amp; Ratings'!AO83)</f>
        <v/>
      </c>
      <c r="O83" s="1" t="str">
        <f>IF('[1]Variety Info &amp; Ratings'!AP83="","",'[1]Variety Info &amp; Ratings'!AP83)</f>
        <v/>
      </c>
      <c r="P83" s="1" t="str">
        <f>IF('[1]Variety Info &amp; Ratings'!AQ83="","",'[1]Variety Info &amp; Ratings'!AQ83)</f>
        <v/>
      </c>
      <c r="Q83" s="4" t="s">
        <v>2</v>
      </c>
    </row>
    <row r="84" spans="2:17" ht="12.75" customHeight="1" x14ac:dyDescent="0.25">
      <c r="B84" s="2" t="str">
        <f>'[3]POST Avails'!A84</f>
        <v>Jackman Superba</v>
      </c>
      <c r="C84" s="18" t="str">
        <f>IF('[1]POST Avails'!AE84=0,"",'[1]POST Avails'!AE84)</f>
        <v>Top Pick</v>
      </c>
      <c r="D84" s="7"/>
      <c r="E84" s="12">
        <f>'[1]POST Avails'!G84</f>
        <v>0</v>
      </c>
      <c r="F84" s="12">
        <f>'[1]POST Avails'!F84</f>
        <v>8405.85</v>
      </c>
      <c r="G84" s="1" t="str">
        <f>IF('[3]Variety Info &amp; Ratings'!K84="","",'[3]Variety Info &amp; Ratings'!K84)</f>
        <v>Purple</v>
      </c>
      <c r="H84" s="1" t="str">
        <f>IF('[3]Variety Info &amp; Ratings'!P84="","",'[3]Variety Info &amp; Ratings'!P84)</f>
        <v>4-6" (10-15cm)</v>
      </c>
      <c r="I84" s="1" t="str">
        <f>IF('[3]Variety Info &amp; Ratings'!S84="","",'[3]Variety Info &amp; Ratings'!S84)</f>
        <v>June - September</v>
      </c>
      <c r="J84" s="1" t="str">
        <f>IF('[3]Variety Info &amp; Ratings'!V84="","",'[3]Variety Info &amp; Ratings'!V84)</f>
        <v>12-20' (3.5-6m)</v>
      </c>
      <c r="K84" s="1" t="str">
        <f>IF('[3]Variety Info &amp; Ratings'!AF84="","",'[3]Variety Info &amp; Ratings'!AF84)</f>
        <v>C</v>
      </c>
      <c r="L84" s="1">
        <f>IF('[3]Variety Info &amp; Ratings'!AK84="","",'[3]Variety Info &amp; Ratings'!AK84)</f>
        <v>3</v>
      </c>
      <c r="M84" s="1" t="str">
        <f>IF('[1]Variety Info &amp; Ratings'!AN84="","",'[1]Variety Info &amp; Ratings'!AN84)</f>
        <v/>
      </c>
      <c r="N84" s="1" t="str">
        <f>IF('[1]Variety Info &amp; Ratings'!AO84="","",'[1]Variety Info &amp; Ratings'!AO84)</f>
        <v/>
      </c>
      <c r="O84" s="1" t="str">
        <f>IF('[1]Variety Info &amp; Ratings'!AP84="","",'[1]Variety Info &amp; Ratings'!AP84)</f>
        <v/>
      </c>
      <c r="P84" s="1" t="str">
        <f>IF('[1]Variety Info &amp; Ratings'!AQ84="","",'[1]Variety Info &amp; Ratings'!AQ84)</f>
        <v/>
      </c>
      <c r="Q84" s="4" t="s">
        <v>2</v>
      </c>
    </row>
    <row r="85" spans="2:17" ht="12.75" customHeight="1" x14ac:dyDescent="0.25">
      <c r="B85" s="2" t="str">
        <f>'[3]POST Avails'!A85</f>
        <v>Jan Fopma</v>
      </c>
      <c r="C85" s="18" t="str">
        <f>IF('[1]POST Avails'!AE85=0,"",'[1]POST Avails'!AE85)</f>
        <v/>
      </c>
      <c r="D85" s="7"/>
      <c r="E85" s="12">
        <f>'[1]POST Avails'!G85</f>
        <v>0</v>
      </c>
      <c r="F85" s="12">
        <f>'[1]POST Avails'!F85</f>
        <v>36.9</v>
      </c>
      <c r="G85" s="1" t="str">
        <f>IF('[3]Variety Info &amp; Ratings'!K85="","",'[3]Variety Info &amp; Ratings'!K85)</f>
        <v>Purple</v>
      </c>
      <c r="H85" s="1" t="str">
        <f>IF('[3]Variety Info &amp; Ratings'!P85="","",'[3]Variety Info &amp; Ratings'!P85)</f>
        <v>1-2" (3-5cm)</v>
      </c>
      <c r="I85" s="1" t="str">
        <f>IF('[3]Variety Info &amp; Ratings'!S85="","",'[3]Variety Info &amp; Ratings'!S85)</f>
        <v>July - August</v>
      </c>
      <c r="J85" s="1" t="str">
        <f>IF('[3]Variety Info &amp; Ratings'!V85="","",'[3]Variety Info &amp; Ratings'!V85)</f>
        <v>2-4' (0.5-1.5m)</v>
      </c>
      <c r="K85" s="1" t="str">
        <f>IF('[3]Variety Info &amp; Ratings'!AF85="","",'[3]Variety Info &amp; Ratings'!AF85)</f>
        <v>C</v>
      </c>
      <c r="L85" s="1">
        <f>IF('[3]Variety Info &amp; Ratings'!AK85="","",'[3]Variety Info &amp; Ratings'!AK85)</f>
        <v>4</v>
      </c>
      <c r="M85" s="1" t="str">
        <f>IF('[1]Variety Info &amp; Ratings'!AN85="","",'[1]Variety Info &amp; Ratings'!AN85)</f>
        <v>Yes</v>
      </c>
      <c r="N85" s="1" t="str">
        <f>IF('[1]Variety Info &amp; Ratings'!AO85="","",'[1]Variety Info &amp; Ratings'!AO85)</f>
        <v/>
      </c>
      <c r="O85" s="1" t="str">
        <f>IF('[1]Variety Info &amp; Ratings'!AP85="","",'[1]Variety Info &amp; Ratings'!AP85)</f>
        <v>Yes</v>
      </c>
      <c r="P85" s="1" t="str">
        <f>IF('[1]Variety Info &amp; Ratings'!AQ85="","",'[1]Variety Info &amp; Ratings'!AQ85)</f>
        <v>Yes</v>
      </c>
      <c r="Q85" s="4" t="s">
        <v>2</v>
      </c>
    </row>
    <row r="86" spans="2:17" ht="12.75" customHeight="1" x14ac:dyDescent="0.25">
      <c r="B86" s="2" t="str">
        <f>'[3]POST Avails'!A86</f>
        <v>Joan Picton</v>
      </c>
      <c r="C86" s="18" t="str">
        <f>IF('[1]POST Avails'!AE86=0,"",'[1]POST Avails'!AE86)</f>
        <v/>
      </c>
      <c r="D86" s="7"/>
      <c r="E86" s="12">
        <f>'[1]POST Avails'!G86</f>
        <v>131.5</v>
      </c>
      <c r="F86" s="12">
        <f>'[1]POST Avails'!F86</f>
        <v>213.5</v>
      </c>
      <c r="G86" s="1" t="str">
        <f>IF('[3]Variety Info &amp; Ratings'!K86="","",'[3]Variety Info &amp; Ratings'!K86)</f>
        <v>Pink</v>
      </c>
      <c r="H86" s="1" t="str">
        <f>IF('[3]Variety Info &amp; Ratings'!P86="","",'[3]Variety Info &amp; Ratings'!P86)</f>
        <v>4-6" (10-15cm)</v>
      </c>
      <c r="I86" s="1" t="str">
        <f>IF('[3]Variety Info &amp; Ratings'!S86="","",'[3]Variety Info &amp; Ratings'!S86)</f>
        <v>June - September</v>
      </c>
      <c r="J86" s="1" t="str">
        <f>IF('[3]Variety Info &amp; Ratings'!V86="","",'[3]Variety Info &amp; Ratings'!V86)</f>
        <v>6-9' (2-3m)</v>
      </c>
      <c r="K86" s="1" t="str">
        <f>IF('[3]Variety Info &amp; Ratings'!AF86="","",'[3]Variety Info &amp; Ratings'!AF86)</f>
        <v>B2</v>
      </c>
      <c r="L86" s="1">
        <f>IF('[3]Variety Info &amp; Ratings'!AK86="","",'[3]Variety Info &amp; Ratings'!AK86)</f>
        <v>4</v>
      </c>
      <c r="M86" s="1" t="str">
        <f>IF('[1]Variety Info &amp; Ratings'!AN86="","",'[1]Variety Info &amp; Ratings'!AN86)</f>
        <v>Yes</v>
      </c>
      <c r="N86" s="1" t="str">
        <f>IF('[1]Variety Info &amp; Ratings'!AO86="","",'[1]Variety Info &amp; Ratings'!AO86)</f>
        <v/>
      </c>
      <c r="O86" s="1" t="str">
        <f>IF('[1]Variety Info &amp; Ratings'!AP86="","",'[1]Variety Info &amp; Ratings'!AP86)</f>
        <v/>
      </c>
      <c r="P86" s="1" t="str">
        <f>IF('[1]Variety Info &amp; Ratings'!AQ86="","",'[1]Variety Info &amp; Ratings'!AQ86)</f>
        <v/>
      </c>
      <c r="Q86" s="4" t="s">
        <v>2</v>
      </c>
    </row>
    <row r="87" spans="2:17" ht="12.75" customHeight="1" x14ac:dyDescent="0.25">
      <c r="B87" s="2" t="str">
        <f>'[3]POST Avails'!A87</f>
        <v>Joe Zari</v>
      </c>
      <c r="C87" s="18" t="str">
        <f>IF('[1]POST Avails'!AE87=0,"",'[1]POST Avails'!AE87)</f>
        <v/>
      </c>
      <c r="D87" s="7"/>
      <c r="E87" s="12">
        <f>'[1]POST Avails'!G87</f>
        <v>0</v>
      </c>
      <c r="F87" s="12">
        <f>'[1]POST Avails'!F87</f>
        <v>0</v>
      </c>
      <c r="G87" s="1" t="str">
        <f>IF('[3]Variety Info &amp; Ratings'!K87="","",'[3]Variety Info &amp; Ratings'!K87)</f>
        <v>Bi-Color</v>
      </c>
      <c r="H87" s="1" t="str">
        <f>IF('[3]Variety Info &amp; Ratings'!P87="","",'[3]Variety Info &amp; Ratings'!P87)</f>
        <v>2.5-3.5" (6-9cm)</v>
      </c>
      <c r="I87" s="1" t="str">
        <f>IF('[3]Variety Info &amp; Ratings'!S87="","",'[3]Variety Info &amp; Ratings'!S87)</f>
        <v>April - May</v>
      </c>
      <c r="J87" s="1" t="str">
        <f>IF('[3]Variety Info &amp; Ratings'!V87="","",'[3]Variety Info &amp; Ratings'!V87)</f>
        <v>8-12' (3-4m)</v>
      </c>
      <c r="K87" s="1" t="str">
        <f>IF('[3]Variety Info &amp; Ratings'!AF87="","",'[3]Variety Info &amp; Ratings'!AF87)</f>
        <v>A</v>
      </c>
      <c r="L87" s="1">
        <f>IF('[3]Variety Info &amp; Ratings'!AK87="","",'[3]Variety Info &amp; Ratings'!AK87)</f>
        <v>3</v>
      </c>
      <c r="M87" s="1" t="str">
        <f>IF('[1]Variety Info &amp; Ratings'!AN87="","",'[1]Variety Info &amp; Ratings'!AN87)</f>
        <v/>
      </c>
      <c r="N87" s="1" t="str">
        <f>IF('[1]Variety Info &amp; Ratings'!AO87="","",'[1]Variety Info &amp; Ratings'!AO87)</f>
        <v/>
      </c>
      <c r="O87" s="1" t="str">
        <f>IF('[1]Variety Info &amp; Ratings'!AP87="","",'[1]Variety Info &amp; Ratings'!AP87)</f>
        <v/>
      </c>
      <c r="P87" s="1" t="str">
        <f>IF('[1]Variety Info &amp; Ratings'!AQ87="","",'[1]Variety Info &amp; Ratings'!AQ87)</f>
        <v/>
      </c>
      <c r="Q87" s="4" t="s">
        <v>2</v>
      </c>
    </row>
    <row r="88" spans="2:17" ht="12.75" customHeight="1" x14ac:dyDescent="0.25">
      <c r="B88" s="2" t="str">
        <f>'[3]POST Avails'!A88</f>
        <v>John Paul II</v>
      </c>
      <c r="C88" s="18" t="str">
        <f>IF('[1]POST Avails'!AE88=0,"",'[1]POST Avails'!AE88)</f>
        <v/>
      </c>
      <c r="D88" s="7"/>
      <c r="E88" s="12">
        <f>'[1]POST Avails'!G88</f>
        <v>51.5</v>
      </c>
      <c r="F88" s="12">
        <f>'[1]POST Avails'!F88</f>
        <v>1553.2</v>
      </c>
      <c r="G88" s="1" t="str">
        <f>IF('[3]Variety Info &amp; Ratings'!K88="","",'[3]Variety Info &amp; Ratings'!K88)</f>
        <v>Cream</v>
      </c>
      <c r="H88" s="1" t="str">
        <f>IF('[3]Variety Info &amp; Ratings'!P88="","",'[3]Variety Info &amp; Ratings'!P88)</f>
        <v>4-6" (10-15cm)</v>
      </c>
      <c r="I88" s="1" t="str">
        <f>IF('[3]Variety Info &amp; Ratings'!S88="","",'[3]Variety Info &amp; Ratings'!S88)</f>
        <v>June - September</v>
      </c>
      <c r="J88" s="1" t="str">
        <f>IF('[3]Variety Info &amp; Ratings'!V88="","",'[3]Variety Info &amp; Ratings'!V88)</f>
        <v>6-9' (2-3m)</v>
      </c>
      <c r="K88" s="1" t="str">
        <f>IF('[3]Variety Info &amp; Ratings'!AF88="","",'[3]Variety Info &amp; Ratings'!AF88)</f>
        <v>B2</v>
      </c>
      <c r="L88" s="1">
        <f>IF('[3]Variety Info &amp; Ratings'!AK88="","",'[3]Variety Info &amp; Ratings'!AK88)</f>
        <v>4</v>
      </c>
      <c r="M88" s="1" t="str">
        <f>IF('[1]Variety Info &amp; Ratings'!AN88="","",'[1]Variety Info &amp; Ratings'!AN88)</f>
        <v>Yes</v>
      </c>
      <c r="N88" s="1" t="str">
        <f>IF('[1]Variety Info &amp; Ratings'!AO88="","",'[1]Variety Info &amp; Ratings'!AO88)</f>
        <v/>
      </c>
      <c r="O88" s="1" t="str">
        <f>IF('[1]Variety Info &amp; Ratings'!AP88="","",'[1]Variety Info &amp; Ratings'!AP88)</f>
        <v/>
      </c>
      <c r="P88" s="1" t="str">
        <f>IF('[1]Variety Info &amp; Ratings'!AQ88="","",'[1]Variety Info &amp; Ratings'!AQ88)</f>
        <v/>
      </c>
      <c r="Q88" s="4" t="s">
        <v>2</v>
      </c>
    </row>
    <row r="89" spans="2:17" ht="12.75" customHeight="1" x14ac:dyDescent="0.25">
      <c r="B89" s="2" t="str">
        <f>'[3]POST Avails'!A89</f>
        <v>John Warren</v>
      </c>
      <c r="C89" s="18" t="str">
        <f>IF('[1]POST Avails'!AE89=0,"",'[1]POST Avails'!AE89)</f>
        <v/>
      </c>
      <c r="D89" s="7"/>
      <c r="E89" s="12">
        <f>'[1]POST Avails'!G89</f>
        <v>0</v>
      </c>
      <c r="F89" s="12">
        <f>'[1]POST Avails'!F89</f>
        <v>1460.9</v>
      </c>
      <c r="G89" s="1" t="str">
        <f>IF('[3]Variety Info &amp; Ratings'!K89="","",'[3]Variety Info &amp; Ratings'!K89)</f>
        <v>Bi-Color</v>
      </c>
      <c r="H89" s="1" t="str">
        <f>IF('[3]Variety Info &amp; Ratings'!P89="","",'[3]Variety Info &amp; Ratings'!P89)</f>
        <v>8-10" (20-25cm)</v>
      </c>
      <c r="I89" s="1" t="str">
        <f>IF('[3]Variety Info &amp; Ratings'!S89="","",'[3]Variety Info &amp; Ratings'!S89)</f>
        <v>June - September</v>
      </c>
      <c r="J89" s="1" t="str">
        <f>IF('[3]Variety Info &amp; Ratings'!V89="","",'[3]Variety Info &amp; Ratings'!V89)</f>
        <v>8-10' (2.5-3m)</v>
      </c>
      <c r="K89" s="1" t="str">
        <f>IF('[3]Variety Info &amp; Ratings'!AF89="","",'[3]Variety Info &amp; Ratings'!AF89)</f>
        <v>B2</v>
      </c>
      <c r="L89" s="1">
        <f>IF('[3]Variety Info &amp; Ratings'!AK89="","",'[3]Variety Info &amp; Ratings'!AK89)</f>
        <v>4</v>
      </c>
      <c r="M89" s="1" t="str">
        <f>IF('[1]Variety Info &amp; Ratings'!AN89="","",'[1]Variety Info &amp; Ratings'!AN89)</f>
        <v>Yes</v>
      </c>
      <c r="N89" s="1" t="str">
        <f>IF('[1]Variety Info &amp; Ratings'!AO89="","",'[1]Variety Info &amp; Ratings'!AO89)</f>
        <v/>
      </c>
      <c r="O89" s="1" t="str">
        <f>IF('[1]Variety Info &amp; Ratings'!AP89="","",'[1]Variety Info &amp; Ratings'!AP89)</f>
        <v/>
      </c>
      <c r="P89" s="1" t="str">
        <f>IF('[1]Variety Info &amp; Ratings'!AQ89="","",'[1]Variety Info &amp; Ratings'!AQ89)</f>
        <v/>
      </c>
      <c r="Q89" s="4" t="s">
        <v>2</v>
      </c>
    </row>
    <row r="90" spans="2:17" ht="12.75" customHeight="1" x14ac:dyDescent="0.25">
      <c r="B90" s="2" t="str">
        <f>'[3]POST Avails'!A90</f>
        <v>Jouiniana Praecox</v>
      </c>
      <c r="C90" s="18" t="str">
        <f>IF('[1]POST Avails'!AE90=0,"",'[1]POST Avails'!AE90)</f>
        <v/>
      </c>
      <c r="D90" s="7"/>
      <c r="E90" s="12">
        <f>'[1]POST Avails'!G90</f>
        <v>0</v>
      </c>
      <c r="F90" s="12">
        <f>'[1]POST Avails'!F90</f>
        <v>0</v>
      </c>
      <c r="G90" s="1" t="str">
        <f>IF('[3]Variety Info &amp; Ratings'!K90="","",'[3]Variety Info &amp; Ratings'!K90)</f>
        <v>Blue</v>
      </c>
      <c r="H90" s="1" t="str">
        <f>IF('[3]Variety Info &amp; Ratings'!P90="","",'[3]Variety Info &amp; Ratings'!P90)</f>
        <v>1-2" (3-5cm)</v>
      </c>
      <c r="I90" s="1" t="str">
        <f>IF('[3]Variety Info &amp; Ratings'!S90="","",'[3]Variety Info &amp; Ratings'!S90)</f>
        <v>June - September</v>
      </c>
      <c r="J90" s="1" t="str">
        <f>IF('[3]Variety Info &amp; Ratings'!V90="","",'[3]Variety Info &amp; Ratings'!V90)</f>
        <v>12-20' (3.5-6m)</v>
      </c>
      <c r="K90" s="1" t="str">
        <f>IF('[3]Variety Info &amp; Ratings'!AF90="","",'[3]Variety Info &amp; Ratings'!AF90)</f>
        <v>B2 or C</v>
      </c>
      <c r="L90" s="1">
        <f>IF('[3]Variety Info &amp; Ratings'!AK90="","",'[3]Variety Info &amp; Ratings'!AK90)</f>
        <v>4</v>
      </c>
      <c r="M90" s="1" t="str">
        <f>IF('[1]Variety Info &amp; Ratings'!AN90="","",'[1]Variety Info &amp; Ratings'!AN90)</f>
        <v/>
      </c>
      <c r="N90" s="1" t="str">
        <f>IF('[1]Variety Info &amp; Ratings'!AO90="","",'[1]Variety Info &amp; Ratings'!AO90)</f>
        <v/>
      </c>
      <c r="O90" s="1" t="str">
        <f>IF('[1]Variety Info &amp; Ratings'!AP90="","",'[1]Variety Info &amp; Ratings'!AP90)</f>
        <v>Yes</v>
      </c>
      <c r="P90" s="1" t="str">
        <f>IF('[1]Variety Info &amp; Ratings'!AQ90="","",'[1]Variety Info &amp; Ratings'!AQ90)</f>
        <v>Yes</v>
      </c>
      <c r="Q90" s="4" t="s">
        <v>2</v>
      </c>
    </row>
    <row r="91" spans="2:17" ht="12.75" customHeight="1" x14ac:dyDescent="0.25">
      <c r="B91" s="2" t="str">
        <f>'[3]POST Avails'!A91</f>
        <v>Julka</v>
      </c>
      <c r="C91" s="18" t="str">
        <f>IF('[1]POST Avails'!AE91=0,"",'[1]POST Avails'!AE91)</f>
        <v>Top Pick</v>
      </c>
      <c r="D91" s="7"/>
      <c r="E91" s="12">
        <f>'[1]POST Avails'!G91</f>
        <v>0</v>
      </c>
      <c r="F91" s="12">
        <f>'[1]POST Avails'!F91</f>
        <v>0</v>
      </c>
      <c r="G91" s="1" t="str">
        <f>IF('[3]Variety Info &amp; Ratings'!K91="","",'[3]Variety Info &amp; Ratings'!K91)</f>
        <v>Bi-Color</v>
      </c>
      <c r="H91" s="1" t="str">
        <f>IF('[3]Variety Info &amp; Ratings'!P91="","",'[3]Variety Info &amp; Ratings'!P91)</f>
        <v>5-7" (12-18cm)</v>
      </c>
      <c r="I91" s="1" t="str">
        <f>IF('[3]Variety Info &amp; Ratings'!S91="","",'[3]Variety Info &amp; Ratings'!S91)</f>
        <v>June - September</v>
      </c>
      <c r="J91" s="1" t="str">
        <f>IF('[3]Variety Info &amp; Ratings'!V91="","",'[3]Variety Info &amp; Ratings'!V91)</f>
        <v>6-9' (2-3m)</v>
      </c>
      <c r="K91" s="1" t="str">
        <f>IF('[3]Variety Info &amp; Ratings'!AF91="","",'[3]Variety Info &amp; Ratings'!AF91)</f>
        <v>B2</v>
      </c>
      <c r="L91" s="1">
        <f>IF('[3]Variety Info &amp; Ratings'!AK91="","",'[3]Variety Info &amp; Ratings'!AK91)</f>
        <v>4</v>
      </c>
      <c r="M91" s="1" t="str">
        <f>IF('[1]Variety Info &amp; Ratings'!AN91="","",'[1]Variety Info &amp; Ratings'!AN91)</f>
        <v>Yes</v>
      </c>
      <c r="N91" s="1" t="str">
        <f>IF('[1]Variety Info &amp; Ratings'!AO91="","",'[1]Variety Info &amp; Ratings'!AO91)</f>
        <v/>
      </c>
      <c r="O91" s="1" t="str">
        <f>IF('[1]Variety Info &amp; Ratings'!AP91="","",'[1]Variety Info &amp; Ratings'!AP91)</f>
        <v/>
      </c>
      <c r="P91" s="1" t="str">
        <f>IF('[1]Variety Info &amp; Ratings'!AQ91="","",'[1]Variety Info &amp; Ratings'!AQ91)</f>
        <v/>
      </c>
      <c r="Q91" s="4" t="s">
        <v>2</v>
      </c>
    </row>
    <row r="92" spans="2:17" ht="12.75" customHeight="1" x14ac:dyDescent="0.25">
      <c r="B92" s="2" t="str">
        <f>'[3]POST Avails'!A92</f>
        <v>Kardinal Wyszynski</v>
      </c>
      <c r="C92" s="18" t="str">
        <f>IF('[1]POST Avails'!AE92=0,"",'[1]POST Avails'!AE92)</f>
        <v/>
      </c>
      <c r="D92" s="7"/>
      <c r="E92" s="12">
        <f>'[1]POST Avails'!G92</f>
        <v>0</v>
      </c>
      <c r="F92" s="12">
        <f>'[1]POST Avails'!F92</f>
        <v>0</v>
      </c>
      <c r="G92" s="1" t="str">
        <f>IF('[3]Variety Info &amp; Ratings'!K92="","",'[3]Variety Info &amp; Ratings'!K92)</f>
        <v>Red</v>
      </c>
      <c r="H92" s="1" t="str">
        <f>IF('[3]Variety Info &amp; Ratings'!P92="","",'[3]Variety Info &amp; Ratings'!P92)</f>
        <v>5-7" (12-18cm)</v>
      </c>
      <c r="I92" s="1" t="str">
        <f>IF('[3]Variety Info &amp; Ratings'!S92="","",'[3]Variety Info &amp; Ratings'!S92)</f>
        <v>June - September</v>
      </c>
      <c r="J92" s="1" t="str">
        <f>IF('[3]Variety Info &amp; Ratings'!V92="","",'[3]Variety Info &amp; Ratings'!V92)</f>
        <v>8-12' (3-4m)</v>
      </c>
      <c r="K92" s="1" t="str">
        <f>IF('[3]Variety Info &amp; Ratings'!AF92="","",'[3]Variety Info &amp; Ratings'!AF92)</f>
        <v>C</v>
      </c>
      <c r="L92" s="1">
        <f>IF('[3]Variety Info &amp; Ratings'!AK92="","",'[3]Variety Info &amp; Ratings'!AK92)</f>
        <v>3</v>
      </c>
      <c r="M92" s="1" t="str">
        <f>IF('[1]Variety Info &amp; Ratings'!AN92="","",'[1]Variety Info &amp; Ratings'!AN92)</f>
        <v>Yes</v>
      </c>
      <c r="N92" s="1" t="str">
        <f>IF('[1]Variety Info &amp; Ratings'!AO92="","",'[1]Variety Info &amp; Ratings'!AO92)</f>
        <v/>
      </c>
      <c r="O92" s="1" t="str">
        <f>IF('[1]Variety Info &amp; Ratings'!AP92="","",'[1]Variety Info &amp; Ratings'!AP92)</f>
        <v/>
      </c>
      <c r="P92" s="1" t="str">
        <f>IF('[1]Variety Info &amp; Ratings'!AQ92="","",'[1]Variety Info &amp; Ratings'!AQ92)</f>
        <v/>
      </c>
      <c r="Q92" s="4" t="s">
        <v>2</v>
      </c>
    </row>
    <row r="93" spans="2:17" ht="12.75" customHeight="1" x14ac:dyDescent="0.25">
      <c r="B93" s="2" t="str">
        <f>'[3]POST Avails'!A93</f>
        <v>Kathleen Dunford</v>
      </c>
      <c r="C93" s="18" t="str">
        <f>IF('[1]POST Avails'!AE93=0,"",'[1]POST Avails'!AE93)</f>
        <v/>
      </c>
      <c r="D93" s="7"/>
      <c r="E93" s="12">
        <f>'[1]POST Avails'!G93</f>
        <v>0</v>
      </c>
      <c r="F93" s="12">
        <f>'[1]POST Avails'!F93</f>
        <v>121.5</v>
      </c>
      <c r="G93" s="1" t="str">
        <f>IF('[3]Variety Info &amp; Ratings'!K93="","",'[3]Variety Info &amp; Ratings'!K93)</f>
        <v>Blue</v>
      </c>
      <c r="H93" s="1" t="str">
        <f>IF('[3]Variety Info &amp; Ratings'!P93="","",'[3]Variety Info &amp; Ratings'!P93)</f>
        <v>7-9" (17-23cm)</v>
      </c>
      <c r="I93" s="1" t="str">
        <f>IF('[3]Variety Info &amp; Ratings'!S93="","",'[3]Variety Info &amp; Ratings'!S93)</f>
        <v>May, June &amp; Sept</v>
      </c>
      <c r="J93" s="1" t="str">
        <f>IF('[3]Variety Info &amp; Ratings'!V93="","",'[3]Variety Info &amp; Ratings'!V93)</f>
        <v>6-9' (2-3m)</v>
      </c>
      <c r="K93" s="1" t="str">
        <f>IF('[3]Variety Info &amp; Ratings'!AF93="","",'[3]Variety Info &amp; Ratings'!AF93)</f>
        <v>B1</v>
      </c>
      <c r="L93" s="1">
        <f>IF('[3]Variety Info &amp; Ratings'!AK93="","",'[3]Variety Info &amp; Ratings'!AK93)</f>
        <v>4</v>
      </c>
      <c r="M93" s="1" t="str">
        <f>IF('[1]Variety Info &amp; Ratings'!AN93="","",'[1]Variety Info &amp; Ratings'!AN93)</f>
        <v>Yes</v>
      </c>
      <c r="N93" s="1" t="str">
        <f>IF('[1]Variety Info &amp; Ratings'!AO93="","",'[1]Variety Info &amp; Ratings'!AO93)</f>
        <v/>
      </c>
      <c r="O93" s="1" t="str">
        <f>IF('[1]Variety Info &amp; Ratings'!AP93="","",'[1]Variety Info &amp; Ratings'!AP93)</f>
        <v/>
      </c>
      <c r="P93" s="1" t="str">
        <f>IF('[1]Variety Info &amp; Ratings'!AQ93="","",'[1]Variety Info &amp; Ratings'!AQ93)</f>
        <v/>
      </c>
      <c r="Q93" s="4" t="s">
        <v>2</v>
      </c>
    </row>
    <row r="94" spans="2:17" ht="12.75" customHeight="1" x14ac:dyDescent="0.25">
      <c r="B94" s="2" t="str">
        <f>'[3]POST Avails'!A94</f>
        <v>Kilian Donahue</v>
      </c>
      <c r="C94" s="18" t="str">
        <f>IF('[1]POST Avails'!AE94=0,"",'[1]POST Avails'!AE94)</f>
        <v>Top Pick</v>
      </c>
      <c r="D94" s="7"/>
      <c r="E94" s="12">
        <f>'[1]POST Avails'!G94</f>
        <v>0</v>
      </c>
      <c r="F94" s="12">
        <f>'[1]POST Avails'!F94</f>
        <v>1587</v>
      </c>
      <c r="G94" s="1" t="str">
        <f>IF('[3]Variety Info &amp; Ratings'!K94="","",'[3]Variety Info &amp; Ratings'!K94)</f>
        <v>Bi-Color</v>
      </c>
      <c r="H94" s="1" t="str">
        <f>IF('[3]Variety Info &amp; Ratings'!P94="","",'[3]Variety Info &amp; Ratings'!P94)</f>
        <v>5-7" (12-18cm)</v>
      </c>
      <c r="I94" s="1" t="str">
        <f>IF('[3]Variety Info &amp; Ratings'!S94="","",'[3]Variety Info &amp; Ratings'!S94)</f>
        <v>May, June &amp; Sept</v>
      </c>
      <c r="J94" s="1" t="str">
        <f>IF('[3]Variety Info &amp; Ratings'!V94="","",'[3]Variety Info &amp; Ratings'!V94)</f>
        <v>6-9' (2-3m)</v>
      </c>
      <c r="K94" s="1" t="str">
        <f>IF('[3]Variety Info &amp; Ratings'!AF94="","",'[3]Variety Info &amp; Ratings'!AF94)</f>
        <v>B1</v>
      </c>
      <c r="L94" s="1">
        <f>IF('[3]Variety Info &amp; Ratings'!AK94="","",'[3]Variety Info &amp; Ratings'!AK94)</f>
        <v>4</v>
      </c>
      <c r="M94" s="1" t="str">
        <f>IF('[1]Variety Info &amp; Ratings'!AN94="","",'[1]Variety Info &amp; Ratings'!AN94)</f>
        <v>Yes</v>
      </c>
      <c r="N94" s="1" t="str">
        <f>IF('[1]Variety Info &amp; Ratings'!AO94="","",'[1]Variety Info &amp; Ratings'!AO94)</f>
        <v/>
      </c>
      <c r="O94" s="1" t="str">
        <f>IF('[1]Variety Info &amp; Ratings'!AP94="","",'[1]Variety Info &amp; Ratings'!AP94)</f>
        <v/>
      </c>
      <c r="P94" s="1" t="str">
        <f>IF('[1]Variety Info &amp; Ratings'!AQ94="","",'[1]Variety Info &amp; Ratings'!AQ94)</f>
        <v/>
      </c>
      <c r="Q94" s="4" t="s">
        <v>2</v>
      </c>
    </row>
    <row r="95" spans="2:17" ht="12.75" customHeight="1" x14ac:dyDescent="0.25">
      <c r="B95" s="2" t="str">
        <f>'[3]POST Avails'!A95</f>
        <v>Kiri te Kanawa</v>
      </c>
      <c r="C95" s="18" t="str">
        <f>IF('[1]POST Avails'!AE95=0,"",'[1]POST Avails'!AE95)</f>
        <v/>
      </c>
      <c r="D95" s="7"/>
      <c r="E95" s="12">
        <f>'[1]POST Avails'!G95</f>
        <v>0</v>
      </c>
      <c r="F95" s="12">
        <f>'[1]POST Avails'!F95</f>
        <v>0</v>
      </c>
      <c r="G95" s="1" t="str">
        <f>IF('[3]Variety Info &amp; Ratings'!K95="","",'[3]Variety Info &amp; Ratings'!K95)</f>
        <v>Blue</v>
      </c>
      <c r="H95" s="1" t="str">
        <f>IF('[3]Variety Info &amp; Ratings'!P95="","",'[3]Variety Info &amp; Ratings'!P95)</f>
        <v>6-8" (15-20cm)</v>
      </c>
      <c r="I95" s="1" t="str">
        <f>IF('[3]Variety Info &amp; Ratings'!S95="","",'[3]Variety Info &amp; Ratings'!S95)</f>
        <v>June - September</v>
      </c>
      <c r="J95" s="1" t="str">
        <f>IF('[3]Variety Info &amp; Ratings'!V95="","",'[3]Variety Info &amp; Ratings'!V95)</f>
        <v>6-9' (2-3m)</v>
      </c>
      <c r="K95" s="1" t="str">
        <f>IF('[3]Variety Info &amp; Ratings'!AF95="","",'[3]Variety Info &amp; Ratings'!AF95)</f>
        <v>B2</v>
      </c>
      <c r="L95" s="1">
        <f>IF('[3]Variety Info &amp; Ratings'!AK95="","",'[3]Variety Info &amp; Ratings'!AK95)</f>
        <v>4</v>
      </c>
      <c r="M95" s="1" t="str">
        <f>IF('[1]Variety Info &amp; Ratings'!AN95="","",'[1]Variety Info &amp; Ratings'!AN95)</f>
        <v>Yes</v>
      </c>
      <c r="N95" s="1" t="str">
        <f>IF('[1]Variety Info &amp; Ratings'!AO95="","",'[1]Variety Info &amp; Ratings'!AO95)</f>
        <v/>
      </c>
      <c r="O95" s="1" t="str">
        <f>IF('[1]Variety Info &amp; Ratings'!AP95="","",'[1]Variety Info &amp; Ratings'!AP95)</f>
        <v/>
      </c>
      <c r="P95" s="1" t="str">
        <f>IF('[1]Variety Info &amp; Ratings'!AQ95="","",'[1]Variety Info &amp; Ratings'!AQ95)</f>
        <v/>
      </c>
      <c r="Q95" s="4" t="s">
        <v>2</v>
      </c>
    </row>
    <row r="96" spans="2:17" ht="12.75" customHeight="1" x14ac:dyDescent="0.25">
      <c r="B96" s="2" t="str">
        <f>'[3]POST Avails'!A96</f>
        <v>Konigekind Blue Climador TM</v>
      </c>
      <c r="C96" s="18" t="str">
        <f>IF('[1]POST Avails'!AE96=0,"",'[1]POST Avails'!AE96)</f>
        <v/>
      </c>
      <c r="D96" s="7"/>
      <c r="E96" s="12">
        <f>'[1]POST Avails'!G96</f>
        <v>0</v>
      </c>
      <c r="F96" s="12">
        <f>'[1]POST Avails'!F96</f>
        <v>81.5</v>
      </c>
      <c r="G96" s="1" t="str">
        <f>IF('[3]Variety Info &amp; Ratings'!K96="","",'[3]Variety Info &amp; Ratings'!K96)</f>
        <v>Purple</v>
      </c>
      <c r="H96" s="1" t="str">
        <f>IF('[3]Variety Info &amp; Ratings'!P96="","",'[3]Variety Info &amp; Ratings'!P96)</f>
        <v>4-6" (10-15cm)</v>
      </c>
      <c r="I96" s="1" t="str">
        <f>IF('[3]Variety Info &amp; Ratings'!S96="","",'[3]Variety Info &amp; Ratings'!S96)</f>
        <v>June - September</v>
      </c>
      <c r="J96" s="1" t="str">
        <f>IF('[3]Variety Info &amp; Ratings'!V96="","",'[3]Variety Info &amp; Ratings'!V96)</f>
        <v>4-6' (1-2m)</v>
      </c>
      <c r="K96" s="1" t="str">
        <f>IF('[3]Variety Info &amp; Ratings'!AF96="","",'[3]Variety Info &amp; Ratings'!AF96)</f>
        <v>B2</v>
      </c>
      <c r="L96" s="1">
        <f>IF('[3]Variety Info &amp; Ratings'!AK96="","",'[3]Variety Info &amp; Ratings'!AK96)</f>
        <v>4</v>
      </c>
      <c r="M96" s="1" t="str">
        <f>IF('[1]Variety Info &amp; Ratings'!AN96="","",'[1]Variety Info &amp; Ratings'!AN96)</f>
        <v>Yes</v>
      </c>
      <c r="N96" s="1" t="str">
        <f>IF('[1]Variety Info &amp; Ratings'!AO96="","",'[1]Variety Info &amp; Ratings'!AO96)</f>
        <v/>
      </c>
      <c r="O96" s="1" t="str">
        <f>IF('[1]Variety Info &amp; Ratings'!AP96="","",'[1]Variety Info &amp; Ratings'!AP96)</f>
        <v/>
      </c>
      <c r="P96" s="1" t="str">
        <f>IF('[1]Variety Info &amp; Ratings'!AQ96="","",'[1]Variety Info &amp; Ratings'!AQ96)</f>
        <v/>
      </c>
      <c r="Q96" s="4" t="s">
        <v>2</v>
      </c>
    </row>
    <row r="97" spans="2:17" ht="12.75" customHeight="1" x14ac:dyDescent="0.25">
      <c r="B97" s="2" t="str">
        <f>'[3]POST Avails'!A97</f>
        <v>Koreana Brunet</v>
      </c>
      <c r="C97" s="18" t="str">
        <f>IF('[1]POST Avails'!AE97=0,"",'[1]POST Avails'!AE97)</f>
        <v/>
      </c>
      <c r="D97" s="7"/>
      <c r="E97" s="12">
        <f>'[1]POST Avails'!G97</f>
        <v>0</v>
      </c>
      <c r="F97" s="12">
        <f>'[1]POST Avails'!F97</f>
        <v>0</v>
      </c>
      <c r="G97" s="1" t="str">
        <f>IF('[3]Variety Info &amp; Ratings'!K97="","",'[3]Variety Info &amp; Ratings'!K97)</f>
        <v/>
      </c>
      <c r="H97" s="1" t="str">
        <f>IF('[3]Variety Info &amp; Ratings'!P97="","",'[3]Variety Info &amp; Ratings'!P97)</f>
        <v/>
      </c>
      <c r="I97" s="1" t="str">
        <f>IF('[3]Variety Info &amp; Ratings'!S97="","",'[3]Variety Info &amp; Ratings'!S97)</f>
        <v/>
      </c>
      <c r="J97" s="1" t="str">
        <f>IF('[3]Variety Info &amp; Ratings'!V97="","",'[3]Variety Info &amp; Ratings'!V97)</f>
        <v/>
      </c>
      <c r="K97" s="1" t="str">
        <f>IF('[3]Variety Info &amp; Ratings'!AF97="","",'[3]Variety Info &amp; Ratings'!AF97)</f>
        <v/>
      </c>
      <c r="L97" s="1" t="str">
        <f>IF('[3]Variety Info &amp; Ratings'!AK97="","",'[3]Variety Info &amp; Ratings'!AK97)</f>
        <v/>
      </c>
      <c r="M97" s="1" t="str">
        <f>IF('[1]Variety Info &amp; Ratings'!AN97="","",'[1]Variety Info &amp; Ratings'!AN97)</f>
        <v/>
      </c>
      <c r="N97" s="1" t="str">
        <f>IF('[1]Variety Info &amp; Ratings'!AO97="","",'[1]Variety Info &amp; Ratings'!AO97)</f>
        <v/>
      </c>
      <c r="O97" s="1" t="str">
        <f>IF('[1]Variety Info &amp; Ratings'!AP97="","",'[1]Variety Info &amp; Ratings'!AP97)</f>
        <v/>
      </c>
      <c r="P97" s="1" t="str">
        <f>IF('[1]Variety Info &amp; Ratings'!AQ97="","",'[1]Variety Info &amp; Ratings'!AQ97)</f>
        <v/>
      </c>
      <c r="Q97" s="4"/>
    </row>
    <row r="98" spans="2:17" ht="12.75" customHeight="1" x14ac:dyDescent="0.25">
      <c r="B98" s="2" t="str">
        <f>'[3]POST Avails'!A98</f>
        <v>Koreana Fragrans</v>
      </c>
      <c r="C98" s="18" t="str">
        <f>IF('[1]POST Avails'!AE98=0,"",'[1]POST Avails'!AE98)</f>
        <v/>
      </c>
      <c r="D98" s="7"/>
      <c r="E98" s="12">
        <f>'[1]POST Avails'!G98</f>
        <v>0</v>
      </c>
      <c r="F98" s="12">
        <f>'[1]POST Avails'!F98</f>
        <v>1.7999999999999998</v>
      </c>
      <c r="G98" s="1" t="str">
        <f>IF('[3]Variety Info &amp; Ratings'!K98="","",'[3]Variety Info &amp; Ratings'!K98)</f>
        <v>Red</v>
      </c>
      <c r="H98" s="1" t="str">
        <f>IF('[3]Variety Info &amp; Ratings'!P98="","",'[3]Variety Info &amp; Ratings'!P98)</f>
        <v>1-2" (3-5cm)</v>
      </c>
      <c r="I98" s="1" t="str">
        <f>IF('[3]Variety Info &amp; Ratings'!S98="","",'[3]Variety Info &amp; Ratings'!S98)</f>
        <v>April - August</v>
      </c>
      <c r="J98" s="1" t="str">
        <f>IF('[3]Variety Info &amp; Ratings'!V98="","",'[3]Variety Info &amp; Ratings'!V98)</f>
        <v>6-9' (2-3m)</v>
      </c>
      <c r="K98" s="1" t="str">
        <f>IF('[3]Variety Info &amp; Ratings'!AF98="","",'[3]Variety Info &amp; Ratings'!AF98)</f>
        <v>A</v>
      </c>
      <c r="L98" s="1">
        <f>IF('[3]Variety Info &amp; Ratings'!AK98="","",'[3]Variety Info &amp; Ratings'!AK98)</f>
        <v>5</v>
      </c>
      <c r="M98" s="1" t="str">
        <f>IF('[1]Variety Info &amp; Ratings'!AN98="","",'[1]Variety Info &amp; Ratings'!AN98)</f>
        <v>Yes</v>
      </c>
      <c r="N98" s="1" t="str">
        <f>IF('[1]Variety Info &amp; Ratings'!AO98="","",'[1]Variety Info &amp; Ratings'!AO98)</f>
        <v/>
      </c>
      <c r="O98" s="1" t="str">
        <f>IF('[1]Variety Info &amp; Ratings'!AP98="","",'[1]Variety Info &amp; Ratings'!AP98)</f>
        <v>Yes</v>
      </c>
      <c r="P98" s="1" t="str">
        <f>IF('[1]Variety Info &amp; Ratings'!AQ98="","",'[1]Variety Info &amp; Ratings'!AQ98)</f>
        <v>Yes</v>
      </c>
      <c r="Q98" s="4" t="s">
        <v>2</v>
      </c>
    </row>
    <row r="99" spans="2:17" ht="12.75" customHeight="1" x14ac:dyDescent="0.25">
      <c r="B99" s="2" t="str">
        <f>'[3]POST Avails'!A99</f>
        <v>Lady Betty Balfour</v>
      </c>
      <c r="C99" s="18" t="str">
        <f>IF('[1]POST Avails'!AE99=0,"",'[1]POST Avails'!AE99)</f>
        <v/>
      </c>
      <c r="D99" s="7"/>
      <c r="E99" s="12">
        <f>'[1]POST Avails'!G99</f>
        <v>0</v>
      </c>
      <c r="F99" s="12">
        <f>'[1]POST Avails'!F99</f>
        <v>3.100000000000001</v>
      </c>
      <c r="G99" s="1" t="str">
        <f>IF('[3]Variety Info &amp; Ratings'!K99="","",'[3]Variety Info &amp; Ratings'!K99)</f>
        <v>Purple</v>
      </c>
      <c r="H99" s="1" t="str">
        <f>IF('[3]Variety Info &amp; Ratings'!P99="","",'[3]Variety Info &amp; Ratings'!P99)</f>
        <v>5-7" (12-18cm)</v>
      </c>
      <c r="I99" s="1" t="str">
        <f>IF('[3]Variety Info &amp; Ratings'!S99="","",'[3]Variety Info &amp; Ratings'!S99)</f>
        <v>July - September</v>
      </c>
      <c r="J99" s="1" t="str">
        <f>IF('[3]Variety Info &amp; Ratings'!V99="","",'[3]Variety Info &amp; Ratings'!V99)</f>
        <v>12-20' (3.5-6m)</v>
      </c>
      <c r="K99" s="1" t="str">
        <f>IF('[3]Variety Info &amp; Ratings'!AF99="","",'[3]Variety Info &amp; Ratings'!AF99)</f>
        <v>C</v>
      </c>
      <c r="L99" s="1">
        <f>IF('[3]Variety Info &amp; Ratings'!AK99="","",'[3]Variety Info &amp; Ratings'!AK99)</f>
        <v>4</v>
      </c>
      <c r="M99" s="1" t="str">
        <f>IF('[1]Variety Info &amp; Ratings'!AN99="","",'[1]Variety Info &amp; Ratings'!AN99)</f>
        <v>Yes</v>
      </c>
      <c r="N99" s="1" t="str">
        <f>IF('[1]Variety Info &amp; Ratings'!AO99="","",'[1]Variety Info &amp; Ratings'!AO99)</f>
        <v/>
      </c>
      <c r="O99" s="1" t="str">
        <f>IF('[1]Variety Info &amp; Ratings'!AP99="","",'[1]Variety Info &amp; Ratings'!AP99)</f>
        <v/>
      </c>
      <c r="P99" s="1" t="str">
        <f>IF('[1]Variety Info &amp; Ratings'!AQ99="","",'[1]Variety Info &amp; Ratings'!AQ99)</f>
        <v/>
      </c>
      <c r="Q99" s="4" t="s">
        <v>2</v>
      </c>
    </row>
    <row r="100" spans="2:17" ht="12.75" customHeight="1" x14ac:dyDescent="0.25">
      <c r="B100" s="2" t="str">
        <f>'[3]POST Avails'!A100</f>
        <v>Lady Caroline Neville</v>
      </c>
      <c r="C100" s="18" t="str">
        <f>IF('[1]POST Avails'!AE100=0,"",'[1]POST Avails'!AE100)</f>
        <v/>
      </c>
      <c r="D100" s="7"/>
      <c r="E100" s="12">
        <f>'[1]POST Avails'!G100</f>
        <v>0</v>
      </c>
      <c r="F100" s="12">
        <f>'[1]POST Avails'!F100</f>
        <v>18.5</v>
      </c>
      <c r="G100" s="1" t="str">
        <f>IF('[3]Variety Info &amp; Ratings'!K100="","",'[3]Variety Info &amp; Ratings'!K100)</f>
        <v>Pink</v>
      </c>
      <c r="H100" s="1" t="str">
        <f>IF('[3]Variety Info &amp; Ratings'!P100="","",'[3]Variety Info &amp; Ratings'!P100)</f>
        <v>6-8" (15-20cm)</v>
      </c>
      <c r="I100" s="1" t="str">
        <f>IF('[3]Variety Info &amp; Ratings'!S100="","",'[3]Variety Info &amp; Ratings'!S100)</f>
        <v>May, June &amp; Aug</v>
      </c>
      <c r="J100" s="1" t="str">
        <f>IF('[3]Variety Info &amp; Ratings'!V100="","",'[3]Variety Info &amp; Ratings'!V100)</f>
        <v>6-9' (2-3m)</v>
      </c>
      <c r="K100" s="1" t="str">
        <f>IF('[3]Variety Info &amp; Ratings'!AF100="","",'[3]Variety Info &amp; Ratings'!AF100)</f>
        <v>B1</v>
      </c>
      <c r="L100" s="1">
        <f>IF('[3]Variety Info &amp; Ratings'!AK100="","",'[3]Variety Info &amp; Ratings'!AK100)</f>
        <v>4</v>
      </c>
      <c r="M100" s="1" t="str">
        <f>IF('[1]Variety Info &amp; Ratings'!AN100="","",'[1]Variety Info &amp; Ratings'!AN100)</f>
        <v>Yes</v>
      </c>
      <c r="N100" s="1" t="str">
        <f>IF('[1]Variety Info &amp; Ratings'!AO100="","",'[1]Variety Info &amp; Ratings'!AO100)</f>
        <v/>
      </c>
      <c r="O100" s="1" t="str">
        <f>IF('[1]Variety Info &amp; Ratings'!AP100="","",'[1]Variety Info &amp; Ratings'!AP100)</f>
        <v/>
      </c>
      <c r="P100" s="1" t="str">
        <f>IF('[1]Variety Info &amp; Ratings'!AQ100="","",'[1]Variety Info &amp; Ratings'!AQ100)</f>
        <v/>
      </c>
      <c r="Q100" s="4" t="s">
        <v>2</v>
      </c>
    </row>
    <row r="101" spans="2:17" ht="12.75" customHeight="1" x14ac:dyDescent="0.25">
      <c r="B101" s="2" t="str">
        <f>'[3]POST Avails'!A101</f>
        <v>Lasurstern</v>
      </c>
      <c r="C101" s="18" t="str">
        <f>IF('[1]POST Avails'!AE101=0,"",'[1]POST Avails'!AE101)</f>
        <v/>
      </c>
      <c r="D101" s="7"/>
      <c r="E101" s="12">
        <f>'[1]POST Avails'!G101</f>
        <v>0</v>
      </c>
      <c r="F101" s="12">
        <f>'[1]POST Avails'!F101</f>
        <v>23.800000000000004</v>
      </c>
      <c r="G101" s="1" t="str">
        <f>IF('[3]Variety Info &amp; Ratings'!K101="","",'[3]Variety Info &amp; Ratings'!K101)</f>
        <v>Blue</v>
      </c>
      <c r="H101" s="1" t="str">
        <f>IF('[3]Variety Info &amp; Ratings'!P101="","",'[3]Variety Info &amp; Ratings'!P101)</f>
        <v>7-9" (17-23cm)</v>
      </c>
      <c r="I101" s="1" t="str">
        <f>IF('[3]Variety Info &amp; Ratings'!S101="","",'[3]Variety Info &amp; Ratings'!S101)</f>
        <v>May, June &amp; Sept</v>
      </c>
      <c r="J101" s="1" t="str">
        <f>IF('[3]Variety Info &amp; Ratings'!V101="","",'[3]Variety Info &amp; Ratings'!V101)</f>
        <v>6-9' (2-3m)</v>
      </c>
      <c r="K101" s="1" t="str">
        <f>IF('[3]Variety Info &amp; Ratings'!AF101="","",'[3]Variety Info &amp; Ratings'!AF101)</f>
        <v>B1</v>
      </c>
      <c r="L101" s="1">
        <f>IF('[3]Variety Info &amp; Ratings'!AK101="","",'[3]Variety Info &amp; Ratings'!AK101)</f>
        <v>4</v>
      </c>
      <c r="M101" s="1" t="str">
        <f>IF('[1]Variety Info &amp; Ratings'!AN101="","",'[1]Variety Info &amp; Ratings'!AN101)</f>
        <v>Yes</v>
      </c>
      <c r="N101" s="1" t="str">
        <f>IF('[1]Variety Info &amp; Ratings'!AO101="","",'[1]Variety Info &amp; Ratings'!AO101)</f>
        <v/>
      </c>
      <c r="O101" s="1" t="str">
        <f>IF('[1]Variety Info &amp; Ratings'!AP101="","",'[1]Variety Info &amp; Ratings'!AP101)</f>
        <v/>
      </c>
      <c r="P101" s="1" t="str">
        <f>IF('[1]Variety Info &amp; Ratings'!AQ101="","",'[1]Variety Info &amp; Ratings'!AQ101)</f>
        <v/>
      </c>
      <c r="Q101" s="4" t="s">
        <v>2</v>
      </c>
    </row>
    <row r="102" spans="2:17" ht="12.75" customHeight="1" x14ac:dyDescent="0.25">
      <c r="B102" s="2" t="str">
        <f>'[3]POST Avails'!A102</f>
        <v>Lemon Bells</v>
      </c>
      <c r="C102" s="18" t="str">
        <f>IF('[1]POST Avails'!AE102=0,"",'[1]POST Avails'!AE102)</f>
        <v/>
      </c>
      <c r="D102" s="7"/>
      <c r="E102" s="12">
        <f>'[1]POST Avails'!G102</f>
        <v>0</v>
      </c>
      <c r="F102" s="12">
        <f>'[1]POST Avails'!F102</f>
        <v>59.099999999999994</v>
      </c>
      <c r="G102" s="1" t="str">
        <f>IF('[3]Variety Info &amp; Ratings'!K102="","",'[3]Variety Info &amp; Ratings'!K102)</f>
        <v>Yellow</v>
      </c>
      <c r="H102" s="1" t="str">
        <f>IF('[3]Variety Info &amp; Ratings'!P102="","",'[3]Variety Info &amp; Ratings'!P102)</f>
        <v>1-2" (3-5cm)</v>
      </c>
      <c r="I102" s="1" t="str">
        <f>IF('[3]Variety Info &amp; Ratings'!S102="","",'[3]Variety Info &amp; Ratings'!S102)</f>
        <v>May - June</v>
      </c>
      <c r="J102" s="1" t="str">
        <f>IF('[3]Variety Info &amp; Ratings'!V102="","",'[3]Variety Info &amp; Ratings'!V102)</f>
        <v>6.5-10' (2-3m)</v>
      </c>
      <c r="K102" s="1" t="str">
        <f>IF('[3]Variety Info &amp; Ratings'!AF102="","",'[3]Variety Info &amp; Ratings'!AF102)</f>
        <v>A</v>
      </c>
      <c r="L102" s="1">
        <f>IF('[3]Variety Info &amp; Ratings'!AK102="","",'[3]Variety Info &amp; Ratings'!AK102)</f>
        <v>6</v>
      </c>
      <c r="M102" s="1" t="str">
        <f>IF('[1]Variety Info &amp; Ratings'!AN102="","",'[1]Variety Info &amp; Ratings'!AN102)</f>
        <v>Yes</v>
      </c>
      <c r="N102" s="1" t="str">
        <f>IF('[1]Variety Info &amp; Ratings'!AO102="","",'[1]Variety Info &amp; Ratings'!AO102)</f>
        <v/>
      </c>
      <c r="O102" s="1" t="str">
        <f>IF('[1]Variety Info &amp; Ratings'!AP102="","",'[1]Variety Info &amp; Ratings'!AP102)</f>
        <v/>
      </c>
      <c r="P102" s="1" t="str">
        <f>IF('[1]Variety Info &amp; Ratings'!AQ102="","",'[1]Variety Info &amp; Ratings'!AQ102)</f>
        <v/>
      </c>
      <c r="Q102" s="4" t="s">
        <v>2</v>
      </c>
    </row>
    <row r="103" spans="2:17" ht="12.75" customHeight="1" x14ac:dyDescent="0.25">
      <c r="B103" s="2" t="str">
        <f>'[3]POST Avails'!A103</f>
        <v>Lincoln Star</v>
      </c>
      <c r="C103" s="18" t="str">
        <f>IF('[1]POST Avails'!AE103=0,"",'[1]POST Avails'!AE103)</f>
        <v/>
      </c>
      <c r="D103" s="7"/>
      <c r="E103" s="12">
        <f>'[1]POST Avails'!G103</f>
        <v>0</v>
      </c>
      <c r="F103" s="12">
        <f>'[1]POST Avails'!F103</f>
        <v>300.20000000000005</v>
      </c>
      <c r="G103" s="1" t="str">
        <f>IF('[3]Variety Info &amp; Ratings'!K103="","",'[3]Variety Info &amp; Ratings'!K103)</f>
        <v>Bi-Color</v>
      </c>
      <c r="H103" s="1" t="str">
        <f>IF('[3]Variety Info &amp; Ratings'!P103="","",'[3]Variety Info &amp; Ratings'!P103)</f>
        <v>6-8" (15-20cm)</v>
      </c>
      <c r="I103" s="1" t="str">
        <f>IF('[3]Variety Info &amp; Ratings'!S103="","",'[3]Variety Info &amp; Ratings'!S103)</f>
        <v>May, June &amp; Sept</v>
      </c>
      <c r="J103" s="1" t="str">
        <f>IF('[3]Variety Info &amp; Ratings'!V103="","",'[3]Variety Info &amp; Ratings'!V103)</f>
        <v>6-9' (2-3m)</v>
      </c>
      <c r="K103" s="1" t="str">
        <f>IF('[3]Variety Info &amp; Ratings'!AF103="","",'[3]Variety Info &amp; Ratings'!AF103)</f>
        <v>B1</v>
      </c>
      <c r="L103" s="1">
        <f>IF('[3]Variety Info &amp; Ratings'!AK103="","",'[3]Variety Info &amp; Ratings'!AK103)</f>
        <v>4</v>
      </c>
      <c r="M103" s="1" t="str">
        <f>IF('[1]Variety Info &amp; Ratings'!AN103="","",'[1]Variety Info &amp; Ratings'!AN103)</f>
        <v>Yes</v>
      </c>
      <c r="N103" s="1" t="str">
        <f>IF('[1]Variety Info &amp; Ratings'!AO103="","",'[1]Variety Info &amp; Ratings'!AO103)</f>
        <v/>
      </c>
      <c r="O103" s="1" t="str">
        <f>IF('[1]Variety Info &amp; Ratings'!AP103="","",'[1]Variety Info &amp; Ratings'!AP103)</f>
        <v/>
      </c>
      <c r="P103" s="1" t="str">
        <f>IF('[1]Variety Info &amp; Ratings'!AQ103="","",'[1]Variety Info &amp; Ratings'!AQ103)</f>
        <v/>
      </c>
      <c r="Q103" s="4" t="s">
        <v>2</v>
      </c>
    </row>
    <row r="104" spans="2:17" ht="12.75" customHeight="1" x14ac:dyDescent="0.25">
      <c r="B104" s="2" t="str">
        <f>'[3]POST Avails'!A104</f>
        <v>Lord Nevill</v>
      </c>
      <c r="C104" s="18" t="str">
        <f>IF('[1]POST Avails'!AE104=0,"",'[1]POST Avails'!AE104)</f>
        <v/>
      </c>
      <c r="D104" s="7"/>
      <c r="E104" s="12">
        <f>'[1]POST Avails'!G104</f>
        <v>0</v>
      </c>
      <c r="F104" s="12">
        <f>'[1]POST Avails'!F104</f>
        <v>0</v>
      </c>
      <c r="G104" s="1" t="str">
        <f>IF('[3]Variety Info &amp; Ratings'!K104="","",'[3]Variety Info &amp; Ratings'!K104)</f>
        <v>Blue</v>
      </c>
      <c r="H104" s="1" t="str">
        <f>IF('[3]Variety Info &amp; Ratings'!P104="","",'[3]Variety Info &amp; Ratings'!P104)</f>
        <v>6-8" (15-20cm)</v>
      </c>
      <c r="I104" s="1" t="str">
        <f>IF('[3]Variety Info &amp; Ratings'!S104="","",'[3]Variety Info &amp; Ratings'!S104)</f>
        <v>May, June &amp; Sept</v>
      </c>
      <c r="J104" s="1" t="str">
        <f>IF('[3]Variety Info &amp; Ratings'!V104="","",'[3]Variety Info &amp; Ratings'!V104)</f>
        <v>6-9' (2-3m)</v>
      </c>
      <c r="K104" s="1" t="str">
        <f>IF('[3]Variety Info &amp; Ratings'!AF104="","",'[3]Variety Info &amp; Ratings'!AF104)</f>
        <v>B1</v>
      </c>
      <c r="L104" s="1">
        <f>IF('[3]Variety Info &amp; Ratings'!AK104="","",'[3]Variety Info &amp; Ratings'!AK104)</f>
        <v>4</v>
      </c>
      <c r="M104" s="1" t="str">
        <f>IF('[1]Variety Info &amp; Ratings'!AN104="","",'[1]Variety Info &amp; Ratings'!AN104)</f>
        <v>Yes</v>
      </c>
      <c r="N104" s="1" t="str">
        <f>IF('[1]Variety Info &amp; Ratings'!AO104="","",'[1]Variety Info &amp; Ratings'!AO104)</f>
        <v/>
      </c>
      <c r="O104" s="1" t="str">
        <f>IF('[1]Variety Info &amp; Ratings'!AP104="","",'[1]Variety Info &amp; Ratings'!AP104)</f>
        <v/>
      </c>
      <c r="P104" s="1" t="str">
        <f>IF('[1]Variety Info &amp; Ratings'!AQ104="","",'[1]Variety Info &amp; Ratings'!AQ104)</f>
        <v/>
      </c>
      <c r="Q104" s="4" t="s">
        <v>2</v>
      </c>
    </row>
    <row r="105" spans="2:17" ht="12.75" customHeight="1" x14ac:dyDescent="0.25">
      <c r="B105" s="2" t="str">
        <f>'[3]POST Avails'!A105</f>
        <v>Louise Row</v>
      </c>
      <c r="C105" s="18" t="str">
        <f>IF('[1]POST Avails'!AE105=0,"",'[1]POST Avails'!AE105)</f>
        <v>Top Pick</v>
      </c>
      <c r="D105" s="7"/>
      <c r="E105" s="12">
        <f>'[1]POST Avails'!G105</f>
        <v>0</v>
      </c>
      <c r="F105" s="12">
        <f>'[1]POST Avails'!F105</f>
        <v>0</v>
      </c>
      <c r="G105" s="1" t="str">
        <f>IF('[3]Variety Info &amp; Ratings'!K105="","",'[3]Variety Info &amp; Ratings'!K105)</f>
        <v>Pink</v>
      </c>
      <c r="H105" s="1" t="str">
        <f>IF('[3]Variety Info &amp; Ratings'!P105="","",'[3]Variety Info &amp; Ratings'!P105)</f>
        <v>4-6" (10-15cm)</v>
      </c>
      <c r="I105" s="1" t="str">
        <f>IF('[3]Variety Info &amp; Ratings'!S105="","",'[3]Variety Info &amp; Ratings'!S105)</f>
        <v>May, June &amp; Sept</v>
      </c>
      <c r="J105" s="1" t="str">
        <f>IF('[3]Variety Info &amp; Ratings'!V105="","",'[3]Variety Info &amp; Ratings'!V105)</f>
        <v>6-9' (2-3m)</v>
      </c>
      <c r="K105" s="1" t="str">
        <f>IF('[3]Variety Info &amp; Ratings'!AF105="","",'[3]Variety Info &amp; Ratings'!AF105)</f>
        <v>B1</v>
      </c>
      <c r="L105" s="1">
        <f>IF('[3]Variety Info &amp; Ratings'!AK105="","",'[3]Variety Info &amp; Ratings'!AK105)</f>
        <v>4</v>
      </c>
      <c r="M105" s="1" t="str">
        <f>IF('[1]Variety Info &amp; Ratings'!AN105="","",'[1]Variety Info &amp; Ratings'!AN105)</f>
        <v>Yes</v>
      </c>
      <c r="N105" s="1" t="str">
        <f>IF('[1]Variety Info &amp; Ratings'!AO105="","",'[1]Variety Info &amp; Ratings'!AO105)</f>
        <v/>
      </c>
      <c r="O105" s="1" t="str">
        <f>IF('[1]Variety Info &amp; Ratings'!AP105="","",'[1]Variety Info &amp; Ratings'!AP105)</f>
        <v/>
      </c>
      <c r="P105" s="1" t="str">
        <f>IF('[1]Variety Info &amp; Ratings'!AQ105="","",'[1]Variety Info &amp; Ratings'!AQ105)</f>
        <v/>
      </c>
      <c r="Q105" s="4" t="s">
        <v>2</v>
      </c>
    </row>
    <row r="106" spans="2:17" ht="12.75" customHeight="1" x14ac:dyDescent="0.25">
      <c r="B106" s="2" t="str">
        <f>'[3]POST Avails'!A106</f>
        <v>Macropetala Blue Bird</v>
      </c>
      <c r="C106" s="18" t="str">
        <f>IF('[1]POST Avails'!AE106=0,"",'[1]POST Avails'!AE106)</f>
        <v/>
      </c>
      <c r="D106" s="7"/>
      <c r="E106" s="12">
        <f>'[1]POST Avails'!G106</f>
        <v>0</v>
      </c>
      <c r="F106" s="12">
        <f>'[1]POST Avails'!F106</f>
        <v>0</v>
      </c>
      <c r="G106" s="1" t="str">
        <f>IF('[3]Variety Info &amp; Ratings'!K106="","",'[3]Variety Info &amp; Ratings'!K106)</f>
        <v>Blue</v>
      </c>
      <c r="H106" s="1" t="str">
        <f>IF('[3]Variety Info &amp; Ratings'!P106="","",'[3]Variety Info &amp; Ratings'!P106)</f>
        <v>2-3" (5-8cm)</v>
      </c>
      <c r="I106" s="1" t="str">
        <f>IF('[3]Variety Info &amp; Ratings'!S106="","",'[3]Variety Info &amp; Ratings'!S106)</f>
        <v>April - May</v>
      </c>
      <c r="J106" s="1" t="str">
        <f>IF('[3]Variety Info &amp; Ratings'!V106="","",'[3]Variety Info &amp; Ratings'!V106)</f>
        <v>8-12' (3-4m)</v>
      </c>
      <c r="K106" s="1" t="str">
        <f>IF('[3]Variety Info &amp; Ratings'!AF106="","",'[3]Variety Info &amp; Ratings'!AF106)</f>
        <v>A</v>
      </c>
      <c r="L106" s="1">
        <f>IF('[3]Variety Info &amp; Ratings'!AK106="","",'[3]Variety Info &amp; Ratings'!AK106)</f>
        <v>3</v>
      </c>
      <c r="M106" s="1" t="str">
        <f>IF('[1]Variety Info &amp; Ratings'!AN106="","",'[1]Variety Info &amp; Ratings'!AN106)</f>
        <v/>
      </c>
      <c r="N106" s="1" t="str">
        <f>IF('[1]Variety Info &amp; Ratings'!AO106="","",'[1]Variety Info &amp; Ratings'!AO106)</f>
        <v/>
      </c>
      <c r="O106" s="1" t="str">
        <f>IF('[1]Variety Info &amp; Ratings'!AP106="","",'[1]Variety Info &amp; Ratings'!AP106)</f>
        <v/>
      </c>
      <c r="P106" s="1" t="str">
        <f>IF('[1]Variety Info &amp; Ratings'!AQ106="","",'[1]Variety Info &amp; Ratings'!AQ106)</f>
        <v>Yes</v>
      </c>
      <c r="Q106" s="4" t="s">
        <v>2</v>
      </c>
    </row>
    <row r="107" spans="2:17" ht="12.75" customHeight="1" x14ac:dyDescent="0.25">
      <c r="B107" s="2" t="str">
        <f>'[3]POST Avails'!A107</f>
        <v>Macropetala Jan Lindmark</v>
      </c>
      <c r="C107" s="18" t="str">
        <f>IF('[1]POST Avails'!AE107=0,"",'[1]POST Avails'!AE107)</f>
        <v/>
      </c>
      <c r="D107" s="7"/>
      <c r="E107" s="12">
        <f>'[1]POST Avails'!G107</f>
        <v>0</v>
      </c>
      <c r="F107" s="12">
        <f>'[1]POST Avails'!F107</f>
        <v>78.275000000000006</v>
      </c>
      <c r="G107" s="1" t="str">
        <f>IF('[3]Variety Info &amp; Ratings'!K107="","",'[3]Variety Info &amp; Ratings'!K107)</f>
        <v>Purple</v>
      </c>
      <c r="H107" s="1" t="str">
        <f>IF('[3]Variety Info &amp; Ratings'!P107="","",'[3]Variety Info &amp; Ratings'!P107)</f>
        <v>2-3" (5-8cm)</v>
      </c>
      <c r="I107" s="1" t="str">
        <f>IF('[3]Variety Info &amp; Ratings'!S107="","",'[3]Variety Info &amp; Ratings'!S107)</f>
        <v>April - May</v>
      </c>
      <c r="J107" s="1" t="str">
        <f>IF('[3]Variety Info &amp; Ratings'!V107="","",'[3]Variety Info &amp; Ratings'!V107)</f>
        <v>8-12' (3-4m)</v>
      </c>
      <c r="K107" s="1" t="str">
        <f>IF('[3]Variety Info &amp; Ratings'!AF107="","",'[3]Variety Info &amp; Ratings'!AF107)</f>
        <v>A</v>
      </c>
      <c r="L107" s="1">
        <f>IF('[3]Variety Info &amp; Ratings'!AK107="","",'[3]Variety Info &amp; Ratings'!AK107)</f>
        <v>3</v>
      </c>
      <c r="M107" s="1" t="str">
        <f>IF('[1]Variety Info &amp; Ratings'!AN107="","",'[1]Variety Info &amp; Ratings'!AN107)</f>
        <v/>
      </c>
      <c r="N107" s="1" t="str">
        <f>IF('[1]Variety Info &amp; Ratings'!AO107="","",'[1]Variety Info &amp; Ratings'!AO107)</f>
        <v/>
      </c>
      <c r="O107" s="1" t="str">
        <f>IF('[1]Variety Info &amp; Ratings'!AP107="","",'[1]Variety Info &amp; Ratings'!AP107)</f>
        <v/>
      </c>
      <c r="P107" s="1" t="str">
        <f>IF('[1]Variety Info &amp; Ratings'!AQ107="","",'[1]Variety Info &amp; Ratings'!AQ107)</f>
        <v>Yes</v>
      </c>
      <c r="Q107" s="4" t="s">
        <v>2</v>
      </c>
    </row>
    <row r="108" spans="2:17" ht="12.75" customHeight="1" x14ac:dyDescent="0.25">
      <c r="B108" s="2" t="str">
        <f>'[3]POST Avails'!A108</f>
        <v>Macropetala Lagoon</v>
      </c>
      <c r="C108" s="18" t="str">
        <f>IF('[1]POST Avails'!AE108=0,"",'[1]POST Avails'!AE108)</f>
        <v/>
      </c>
      <c r="D108" s="7"/>
      <c r="E108" s="12">
        <f>'[1]POST Avails'!G108</f>
        <v>205.5</v>
      </c>
      <c r="F108" s="12">
        <f>'[1]POST Avails'!F108</f>
        <v>311.25</v>
      </c>
      <c r="G108" s="1" t="str">
        <f>IF('[3]Variety Info &amp; Ratings'!K108="","",'[3]Variety Info &amp; Ratings'!K108)</f>
        <v>Blue</v>
      </c>
      <c r="H108" s="1" t="str">
        <f>IF('[3]Variety Info &amp; Ratings'!P108="","",'[3]Variety Info &amp; Ratings'!P108)</f>
        <v>2-3" (5-8cm)</v>
      </c>
      <c r="I108" s="1" t="str">
        <f>IF('[3]Variety Info &amp; Ratings'!S108="","",'[3]Variety Info &amp; Ratings'!S108)</f>
        <v>April - May</v>
      </c>
      <c r="J108" s="1" t="str">
        <f>IF('[3]Variety Info &amp; Ratings'!V108="","",'[3]Variety Info &amp; Ratings'!V108)</f>
        <v>8-12' (3-4m)</v>
      </c>
      <c r="K108" s="1" t="str">
        <f>IF('[3]Variety Info &amp; Ratings'!AF108="","",'[3]Variety Info &amp; Ratings'!AF108)</f>
        <v>A</v>
      </c>
      <c r="L108" s="1">
        <f>IF('[3]Variety Info &amp; Ratings'!AK108="","",'[3]Variety Info &amp; Ratings'!AK108)</f>
        <v>3</v>
      </c>
      <c r="M108" s="1" t="str">
        <f>IF('[1]Variety Info &amp; Ratings'!AN108="","",'[1]Variety Info &amp; Ratings'!AN108)</f>
        <v/>
      </c>
      <c r="N108" s="1" t="str">
        <f>IF('[1]Variety Info &amp; Ratings'!AO108="","",'[1]Variety Info &amp; Ratings'!AO108)</f>
        <v/>
      </c>
      <c r="O108" s="1" t="str">
        <f>IF('[1]Variety Info &amp; Ratings'!AP108="","",'[1]Variety Info &amp; Ratings'!AP108)</f>
        <v/>
      </c>
      <c r="P108" s="1" t="str">
        <f>IF('[1]Variety Info &amp; Ratings'!AQ108="","",'[1]Variety Info &amp; Ratings'!AQ108)</f>
        <v>Yes</v>
      </c>
      <c r="Q108" s="4" t="s">
        <v>2</v>
      </c>
    </row>
    <row r="109" spans="2:17" ht="12.75" customHeight="1" x14ac:dyDescent="0.25">
      <c r="B109" s="2" t="str">
        <f>'[3]POST Avails'!A109</f>
        <v>Macropetala Maidwell Hall</v>
      </c>
      <c r="C109" s="18" t="str">
        <f>IF('[1]POST Avails'!AE109=0,"",'[1]POST Avails'!AE109)</f>
        <v/>
      </c>
      <c r="D109" s="7"/>
      <c r="E109" s="12">
        <f>'[1]POST Avails'!G109</f>
        <v>0</v>
      </c>
      <c r="F109" s="12">
        <f>'[1]POST Avails'!F109</f>
        <v>26.050000000000004</v>
      </c>
      <c r="G109" s="1" t="str">
        <f>IF('[3]Variety Info &amp; Ratings'!K109="","",'[3]Variety Info &amp; Ratings'!K109)</f>
        <v>Blue</v>
      </c>
      <c r="H109" s="1" t="str">
        <f>IF('[3]Variety Info &amp; Ratings'!P109="","",'[3]Variety Info &amp; Ratings'!P109)</f>
        <v>2-3" (5-8cm)</v>
      </c>
      <c r="I109" s="1" t="str">
        <f>IF('[3]Variety Info &amp; Ratings'!S109="","",'[3]Variety Info &amp; Ratings'!S109)</f>
        <v>April - May</v>
      </c>
      <c r="J109" s="1" t="str">
        <f>IF('[3]Variety Info &amp; Ratings'!V109="","",'[3]Variety Info &amp; Ratings'!V109)</f>
        <v>8-12' (3-4m)</v>
      </c>
      <c r="K109" s="1" t="str">
        <f>IF('[3]Variety Info &amp; Ratings'!AF109="","",'[3]Variety Info &amp; Ratings'!AF109)</f>
        <v>A</v>
      </c>
      <c r="L109" s="1">
        <f>IF('[3]Variety Info &amp; Ratings'!AK109="","",'[3]Variety Info &amp; Ratings'!AK109)</f>
        <v>3</v>
      </c>
      <c r="M109" s="1" t="str">
        <f>IF('[1]Variety Info &amp; Ratings'!AN109="","",'[1]Variety Info &amp; Ratings'!AN109)</f>
        <v/>
      </c>
      <c r="N109" s="1" t="str">
        <f>IF('[1]Variety Info &amp; Ratings'!AO109="","",'[1]Variety Info &amp; Ratings'!AO109)</f>
        <v/>
      </c>
      <c r="O109" s="1" t="str">
        <f>IF('[1]Variety Info &amp; Ratings'!AP109="","",'[1]Variety Info &amp; Ratings'!AP109)</f>
        <v/>
      </c>
      <c r="P109" s="1" t="str">
        <f>IF('[1]Variety Info &amp; Ratings'!AQ109="","",'[1]Variety Info &amp; Ratings'!AQ109)</f>
        <v>Yes</v>
      </c>
      <c r="Q109" s="4" t="s">
        <v>2</v>
      </c>
    </row>
    <row r="110" spans="2:17" ht="12.75" customHeight="1" x14ac:dyDescent="0.25">
      <c r="B110" s="2" t="str">
        <f>'[3]POST Avails'!A110</f>
        <v>Macropetala Markham Pink</v>
      </c>
      <c r="C110" s="18" t="str">
        <f>IF('[1]POST Avails'!AE110=0,"",'[1]POST Avails'!AE110)</f>
        <v/>
      </c>
      <c r="D110" s="7"/>
      <c r="E110" s="12">
        <f>'[1]POST Avails'!G110</f>
        <v>0</v>
      </c>
      <c r="F110" s="12">
        <f>'[1]POST Avails'!F110</f>
        <v>0</v>
      </c>
      <c r="G110" s="1" t="str">
        <f>IF('[3]Variety Info &amp; Ratings'!K110="","",'[3]Variety Info &amp; Ratings'!K110)</f>
        <v>Pink</v>
      </c>
      <c r="H110" s="1" t="str">
        <f>IF('[3]Variety Info &amp; Ratings'!P110="","",'[3]Variety Info &amp; Ratings'!P110)</f>
        <v>2-3" (5-8cm)</v>
      </c>
      <c r="I110" s="1" t="str">
        <f>IF('[3]Variety Info &amp; Ratings'!S110="","",'[3]Variety Info &amp; Ratings'!S110)</f>
        <v>April - May</v>
      </c>
      <c r="J110" s="1" t="str">
        <f>IF('[3]Variety Info &amp; Ratings'!V110="","",'[3]Variety Info &amp; Ratings'!V110)</f>
        <v>8-12' (3-4m)</v>
      </c>
      <c r="K110" s="1" t="str">
        <f>IF('[3]Variety Info &amp; Ratings'!AF110="","",'[3]Variety Info &amp; Ratings'!AF110)</f>
        <v>A</v>
      </c>
      <c r="L110" s="1">
        <f>IF('[3]Variety Info &amp; Ratings'!AK110="","",'[3]Variety Info &amp; Ratings'!AK110)</f>
        <v>3</v>
      </c>
      <c r="M110" s="1" t="str">
        <f>IF('[1]Variety Info &amp; Ratings'!AN110="","",'[1]Variety Info &amp; Ratings'!AN110)</f>
        <v/>
      </c>
      <c r="N110" s="1" t="str">
        <f>IF('[1]Variety Info &amp; Ratings'!AO110="","",'[1]Variety Info &amp; Ratings'!AO110)</f>
        <v/>
      </c>
      <c r="O110" s="1" t="str">
        <f>IF('[1]Variety Info &amp; Ratings'!AP110="","",'[1]Variety Info &amp; Ratings'!AP110)</f>
        <v/>
      </c>
      <c r="P110" s="1" t="str">
        <f>IF('[1]Variety Info &amp; Ratings'!AQ110="","",'[1]Variety Info &amp; Ratings'!AQ110)</f>
        <v>Yes</v>
      </c>
      <c r="Q110" s="4" t="s">
        <v>2</v>
      </c>
    </row>
    <row r="111" spans="2:17" ht="12.75" customHeight="1" x14ac:dyDescent="0.25">
      <c r="B111" s="2" t="str">
        <f>'[3]POST Avails'!A111</f>
        <v>Macropetala Purple spider</v>
      </c>
      <c r="C111" s="18" t="str">
        <f>IF('[1]POST Avails'!AE111=0,"",'[1]POST Avails'!AE111)</f>
        <v/>
      </c>
      <c r="D111" s="7"/>
      <c r="E111" s="12">
        <f>'[1]POST Avails'!G111</f>
        <v>0</v>
      </c>
      <c r="F111" s="12">
        <f>'[1]POST Avails'!F111</f>
        <v>0.67499999999999982</v>
      </c>
      <c r="G111" s="1" t="str">
        <f>IF('[3]Variety Info &amp; Ratings'!K111="","",'[3]Variety Info &amp; Ratings'!K111)</f>
        <v>Purple</v>
      </c>
      <c r="H111" s="1" t="str">
        <f>IF('[3]Variety Info &amp; Ratings'!P111="","",'[3]Variety Info &amp; Ratings'!P111)</f>
        <v>2-3" (5-8cm)</v>
      </c>
      <c r="I111" s="1" t="str">
        <f>IF('[3]Variety Info &amp; Ratings'!S111="","",'[3]Variety Info &amp; Ratings'!S111)</f>
        <v>April - May</v>
      </c>
      <c r="J111" s="1" t="str">
        <f>IF('[3]Variety Info &amp; Ratings'!V111="","",'[3]Variety Info &amp; Ratings'!V111)</f>
        <v>8-12' (3-4m)</v>
      </c>
      <c r="K111" s="1" t="str">
        <f>IF('[3]Variety Info &amp; Ratings'!AF111="","",'[3]Variety Info &amp; Ratings'!AF111)</f>
        <v>A</v>
      </c>
      <c r="L111" s="1">
        <f>IF('[3]Variety Info &amp; Ratings'!AK111="","",'[3]Variety Info &amp; Ratings'!AK111)</f>
        <v>3</v>
      </c>
      <c r="M111" s="1" t="str">
        <f>IF('[1]Variety Info &amp; Ratings'!AN111="","",'[1]Variety Info &amp; Ratings'!AN111)</f>
        <v/>
      </c>
      <c r="N111" s="1" t="str">
        <f>IF('[1]Variety Info &amp; Ratings'!AO111="","",'[1]Variety Info &amp; Ratings'!AO111)</f>
        <v/>
      </c>
      <c r="O111" s="1" t="str">
        <f>IF('[1]Variety Info &amp; Ratings'!AP111="","",'[1]Variety Info &amp; Ratings'!AP111)</f>
        <v/>
      </c>
      <c r="P111" s="1" t="str">
        <f>IF('[1]Variety Info &amp; Ratings'!AQ111="","",'[1]Variety Info &amp; Ratings'!AQ111)</f>
        <v>Yes</v>
      </c>
      <c r="Q111" s="4" t="s">
        <v>2</v>
      </c>
    </row>
    <row r="112" spans="2:17" ht="12.75" customHeight="1" x14ac:dyDescent="0.25">
      <c r="B112" s="2" t="str">
        <f>'[3]POST Avails'!A112</f>
        <v>Macropetala Rosy O'Grady</v>
      </c>
      <c r="C112" s="18" t="str">
        <f>IF('[1]POST Avails'!AE112=0,"",'[1]POST Avails'!AE112)</f>
        <v/>
      </c>
      <c r="D112" s="7"/>
      <c r="E112" s="12">
        <f>'[1]POST Avails'!G112</f>
        <v>0</v>
      </c>
      <c r="F112" s="12">
        <f>'[1]POST Avails'!F112</f>
        <v>0</v>
      </c>
      <c r="G112" s="1" t="str">
        <f>IF('[3]Variety Info &amp; Ratings'!K112="","",'[3]Variety Info &amp; Ratings'!K112)</f>
        <v>Pink</v>
      </c>
      <c r="H112" s="1" t="str">
        <f>IF('[3]Variety Info &amp; Ratings'!P112="","",'[3]Variety Info &amp; Ratings'!P112)</f>
        <v>2-3" (5-8cm)</v>
      </c>
      <c r="I112" s="1" t="str">
        <f>IF('[3]Variety Info &amp; Ratings'!S112="","",'[3]Variety Info &amp; Ratings'!S112)</f>
        <v>April - May</v>
      </c>
      <c r="J112" s="1" t="str">
        <f>IF('[3]Variety Info &amp; Ratings'!V112="","",'[3]Variety Info &amp; Ratings'!V112)</f>
        <v>8-12' (3-4m)</v>
      </c>
      <c r="K112" s="1" t="str">
        <f>IF('[3]Variety Info &amp; Ratings'!AF112="","",'[3]Variety Info &amp; Ratings'!AF112)</f>
        <v>A</v>
      </c>
      <c r="L112" s="1">
        <f>IF('[3]Variety Info &amp; Ratings'!AK112="","",'[3]Variety Info &amp; Ratings'!AK112)</f>
        <v>3</v>
      </c>
      <c r="M112" s="1" t="str">
        <f>IF('[1]Variety Info &amp; Ratings'!AN112="","",'[1]Variety Info &amp; Ratings'!AN112)</f>
        <v/>
      </c>
      <c r="N112" s="1" t="str">
        <f>IF('[1]Variety Info &amp; Ratings'!AO112="","",'[1]Variety Info &amp; Ratings'!AO112)</f>
        <v/>
      </c>
      <c r="O112" s="1" t="str">
        <f>IF('[1]Variety Info &amp; Ratings'!AP112="","",'[1]Variety Info &amp; Ratings'!AP112)</f>
        <v/>
      </c>
      <c r="P112" s="1" t="str">
        <f>IF('[1]Variety Info &amp; Ratings'!AQ112="","",'[1]Variety Info &amp; Ratings'!AQ112)</f>
        <v>Yes</v>
      </c>
      <c r="Q112" s="4" t="s">
        <v>2</v>
      </c>
    </row>
    <row r="113" spans="2:17" ht="12.75" customHeight="1" x14ac:dyDescent="0.25">
      <c r="B113" s="2" t="str">
        <f>'[3]POST Avails'!A113</f>
        <v>Macropetala White Swan</v>
      </c>
      <c r="C113" s="18" t="str">
        <f>IF('[1]POST Avails'!AE113=0,"",'[1]POST Avails'!AE113)</f>
        <v/>
      </c>
      <c r="D113" s="7"/>
      <c r="E113" s="12">
        <f>'[1]POST Avails'!G113</f>
        <v>0</v>
      </c>
      <c r="F113" s="12">
        <f>'[1]POST Avails'!F113</f>
        <v>0</v>
      </c>
      <c r="G113" s="1" t="str">
        <f>IF('[3]Variety Info &amp; Ratings'!K113="","",'[3]Variety Info &amp; Ratings'!K113)</f>
        <v>White</v>
      </c>
      <c r="H113" s="1" t="str">
        <f>IF('[3]Variety Info &amp; Ratings'!P113="","",'[3]Variety Info &amp; Ratings'!P113)</f>
        <v>2-3" (5-8cm)</v>
      </c>
      <c r="I113" s="1" t="str">
        <f>IF('[3]Variety Info &amp; Ratings'!S113="","",'[3]Variety Info &amp; Ratings'!S113)</f>
        <v>April - May</v>
      </c>
      <c r="J113" s="1" t="str">
        <f>IF('[3]Variety Info &amp; Ratings'!V113="","",'[3]Variety Info &amp; Ratings'!V113)</f>
        <v>8-12' (3-4m)</v>
      </c>
      <c r="K113" s="1" t="str">
        <f>IF('[3]Variety Info &amp; Ratings'!AF113="","",'[3]Variety Info &amp; Ratings'!AF113)</f>
        <v>A</v>
      </c>
      <c r="L113" s="1">
        <f>IF('[3]Variety Info &amp; Ratings'!AK113="","",'[3]Variety Info &amp; Ratings'!AK113)</f>
        <v>3</v>
      </c>
      <c r="M113" s="1" t="str">
        <f>IF('[1]Variety Info &amp; Ratings'!AN113="","",'[1]Variety Info &amp; Ratings'!AN113)</f>
        <v/>
      </c>
      <c r="N113" s="1" t="str">
        <f>IF('[1]Variety Info &amp; Ratings'!AO113="","",'[1]Variety Info &amp; Ratings'!AO113)</f>
        <v/>
      </c>
      <c r="O113" s="1" t="str">
        <f>IF('[1]Variety Info &amp; Ratings'!AP113="","",'[1]Variety Info &amp; Ratings'!AP113)</f>
        <v/>
      </c>
      <c r="P113" s="1" t="str">
        <f>IF('[1]Variety Info &amp; Ratings'!AQ113="","",'[1]Variety Info &amp; Ratings'!AQ113)</f>
        <v>Yes</v>
      </c>
      <c r="Q113" s="4" t="s">
        <v>2</v>
      </c>
    </row>
    <row r="114" spans="2:17" ht="12.75" customHeight="1" x14ac:dyDescent="0.25">
      <c r="B114" s="2" t="str">
        <f>'[3]POST Avails'!A114</f>
        <v>Margaret Hunt</v>
      </c>
      <c r="C114" s="18" t="str">
        <f>IF('[1]POST Avails'!AE114=0,"",'[1]POST Avails'!AE114)</f>
        <v/>
      </c>
      <c r="D114" s="7"/>
      <c r="E114" s="12">
        <f>'[1]POST Avails'!G114</f>
        <v>0</v>
      </c>
      <c r="F114" s="12">
        <f>'[1]POST Avails'!F114</f>
        <v>282.14999999999998</v>
      </c>
      <c r="G114" s="1" t="str">
        <f>IF('[3]Variety Info &amp; Ratings'!K114="","",'[3]Variety Info &amp; Ratings'!K114)</f>
        <v>Pink</v>
      </c>
      <c r="H114" s="1" t="str">
        <f>IF('[3]Variety Info &amp; Ratings'!P114="","",'[3]Variety Info &amp; Ratings'!P114)</f>
        <v>4-6" (10-15cm)</v>
      </c>
      <c r="I114" s="1" t="str">
        <f>IF('[3]Variety Info &amp; Ratings'!S114="","",'[3]Variety Info &amp; Ratings'!S114)</f>
        <v>June - September</v>
      </c>
      <c r="J114" s="1" t="str">
        <f>IF('[3]Variety Info &amp; Ratings'!V114="","",'[3]Variety Info &amp; Ratings'!V114)</f>
        <v>8-14' (2.5-4m)</v>
      </c>
      <c r="K114" s="1" t="str">
        <f>IF('[3]Variety Info &amp; Ratings'!AF114="","",'[3]Variety Info &amp; Ratings'!AF114)</f>
        <v>C</v>
      </c>
      <c r="L114" s="1">
        <f>IF('[3]Variety Info &amp; Ratings'!AK114="","",'[3]Variety Info &amp; Ratings'!AK114)</f>
        <v>3</v>
      </c>
      <c r="M114" s="1" t="str">
        <f>IF('[1]Variety Info &amp; Ratings'!AN114="","",'[1]Variety Info &amp; Ratings'!AN114)</f>
        <v>Yes</v>
      </c>
      <c r="N114" s="1" t="str">
        <f>IF('[1]Variety Info &amp; Ratings'!AO114="","",'[1]Variety Info &amp; Ratings'!AO114)</f>
        <v/>
      </c>
      <c r="O114" s="1" t="str">
        <f>IF('[1]Variety Info &amp; Ratings'!AP114="","",'[1]Variety Info &amp; Ratings'!AP114)</f>
        <v/>
      </c>
      <c r="P114" s="1" t="str">
        <f>IF('[1]Variety Info &amp; Ratings'!AQ114="","",'[1]Variety Info &amp; Ratings'!AQ114)</f>
        <v/>
      </c>
      <c r="Q114" s="4" t="s">
        <v>2</v>
      </c>
    </row>
    <row r="115" spans="2:17" ht="12.75" customHeight="1" x14ac:dyDescent="0.25">
      <c r="B115" s="2" t="str">
        <f>'[3]POST Avails'!A115</f>
        <v>Miss Bateman</v>
      </c>
      <c r="C115" s="18" t="str">
        <f>IF('[1]POST Avails'!AE115=0,"",'[1]POST Avails'!AE115)</f>
        <v/>
      </c>
      <c r="D115" s="7"/>
      <c r="E115" s="12">
        <f>'[1]POST Avails'!G115</f>
        <v>0</v>
      </c>
      <c r="F115" s="12">
        <f>'[1]POST Avails'!F115</f>
        <v>343.9</v>
      </c>
      <c r="G115" s="1" t="str">
        <f>IF('[3]Variety Info &amp; Ratings'!K115="","",'[3]Variety Info &amp; Ratings'!K115)</f>
        <v>White</v>
      </c>
      <c r="H115" s="1" t="str">
        <f>IF('[3]Variety Info &amp; Ratings'!P115="","",'[3]Variety Info &amp; Ratings'!P115)</f>
        <v>4-6" (10-15cm)</v>
      </c>
      <c r="I115" s="1" t="str">
        <f>IF('[3]Variety Info &amp; Ratings'!S115="","",'[3]Variety Info &amp; Ratings'!S115)</f>
        <v>May - June</v>
      </c>
      <c r="J115" s="1" t="str">
        <f>IF('[3]Variety Info &amp; Ratings'!V115="","",'[3]Variety Info &amp; Ratings'!V115)</f>
        <v>6-9' (2-3m)</v>
      </c>
      <c r="K115" s="1" t="str">
        <f>IF('[3]Variety Info &amp; Ratings'!AF115="","",'[3]Variety Info &amp; Ratings'!AF115)</f>
        <v>B1</v>
      </c>
      <c r="L115" s="1">
        <f>IF('[3]Variety Info &amp; Ratings'!AK115="","",'[3]Variety Info &amp; Ratings'!AK115)</f>
        <v>4</v>
      </c>
      <c r="M115" s="1" t="str">
        <f>IF('[1]Variety Info &amp; Ratings'!AN115="","",'[1]Variety Info &amp; Ratings'!AN115)</f>
        <v>Yes</v>
      </c>
      <c r="N115" s="1" t="str">
        <f>IF('[1]Variety Info &amp; Ratings'!AO115="","",'[1]Variety Info &amp; Ratings'!AO115)</f>
        <v/>
      </c>
      <c r="O115" s="1" t="str">
        <f>IF('[1]Variety Info &amp; Ratings'!AP115="","",'[1]Variety Info &amp; Ratings'!AP115)</f>
        <v/>
      </c>
      <c r="P115" s="1" t="str">
        <f>IF('[1]Variety Info &amp; Ratings'!AQ115="","",'[1]Variety Info &amp; Ratings'!AQ115)</f>
        <v/>
      </c>
      <c r="Q115" s="4" t="s">
        <v>2</v>
      </c>
    </row>
    <row r="116" spans="2:17" ht="12.75" customHeight="1" x14ac:dyDescent="0.25">
      <c r="B116" s="2" t="str">
        <f>'[3]POST Avails'!A116</f>
        <v>Mme Julia Correvon</v>
      </c>
      <c r="C116" s="18" t="str">
        <f>IF('[1]POST Avails'!AE116=0,"",'[1]POST Avails'!AE116)</f>
        <v/>
      </c>
      <c r="D116" s="7"/>
      <c r="E116" s="12">
        <f>'[1]POST Avails'!G116</f>
        <v>436.25999999999988</v>
      </c>
      <c r="F116" s="12">
        <f>'[1]POST Avails'!F116</f>
        <v>436.25999999999988</v>
      </c>
      <c r="G116" s="1" t="str">
        <f>IF('[3]Variety Info &amp; Ratings'!K116="","",'[3]Variety Info &amp; Ratings'!K116)</f>
        <v>Red</v>
      </c>
      <c r="H116" s="1" t="str">
        <f>IF('[3]Variety Info &amp; Ratings'!P116="","",'[3]Variety Info &amp; Ratings'!P116)</f>
        <v>3-4" (8-10cm)</v>
      </c>
      <c r="I116" s="1" t="str">
        <f>IF('[3]Variety Info &amp; Ratings'!S116="","",'[3]Variety Info &amp; Ratings'!S116)</f>
        <v>June - September</v>
      </c>
      <c r="J116" s="1" t="str">
        <f>IF('[3]Variety Info &amp; Ratings'!V116="","",'[3]Variety Info &amp; Ratings'!V116)</f>
        <v>8-14' (2.5-4m)</v>
      </c>
      <c r="K116" s="1" t="str">
        <f>IF('[3]Variety Info &amp; Ratings'!AF116="","",'[3]Variety Info &amp; Ratings'!AF116)</f>
        <v>C</v>
      </c>
      <c r="L116" s="1">
        <f>IF('[3]Variety Info &amp; Ratings'!AK116="","",'[3]Variety Info &amp; Ratings'!AK116)</f>
        <v>3</v>
      </c>
      <c r="M116" s="1" t="str">
        <f>IF('[1]Variety Info &amp; Ratings'!AN116="","",'[1]Variety Info &amp; Ratings'!AN116)</f>
        <v>Yes</v>
      </c>
      <c r="N116" s="1" t="str">
        <f>IF('[1]Variety Info &amp; Ratings'!AO116="","",'[1]Variety Info &amp; Ratings'!AO116)</f>
        <v/>
      </c>
      <c r="O116" s="1" t="str">
        <f>IF('[1]Variety Info &amp; Ratings'!AP116="","",'[1]Variety Info &amp; Ratings'!AP116)</f>
        <v/>
      </c>
      <c r="P116" s="1" t="str">
        <f>IF('[1]Variety Info &amp; Ratings'!AQ116="","",'[1]Variety Info &amp; Ratings'!AQ116)</f>
        <v>Yes</v>
      </c>
      <c r="Q116" s="4" t="s">
        <v>2</v>
      </c>
    </row>
    <row r="117" spans="2:17" ht="12.75" customHeight="1" x14ac:dyDescent="0.25">
      <c r="B117" s="2" t="str">
        <f>'[3]POST Avails'!A117</f>
        <v>Mme Le Coultre</v>
      </c>
      <c r="C117" s="18" t="str">
        <f>IF('[1]POST Avails'!AE117=0,"",'[1]POST Avails'!AE117)</f>
        <v/>
      </c>
      <c r="D117" s="7"/>
      <c r="E117" s="12">
        <f>'[1]POST Avails'!G117</f>
        <v>0</v>
      </c>
      <c r="F117" s="12">
        <f>'[1]POST Avails'!F117</f>
        <v>1495.9</v>
      </c>
      <c r="G117" s="1" t="str">
        <f>IF('[3]Variety Info &amp; Ratings'!K117="","",'[3]Variety Info &amp; Ratings'!K117)</f>
        <v>White</v>
      </c>
      <c r="H117" s="1" t="str">
        <f>IF('[3]Variety Info &amp; Ratings'!P117="","",'[3]Variety Info &amp; Ratings'!P117)</f>
        <v>6-8" (15-20cm)</v>
      </c>
      <c r="I117" s="1" t="str">
        <f>IF('[3]Variety Info &amp; Ratings'!S117="","",'[3]Variety Info &amp; Ratings'!S117)</f>
        <v>June - September</v>
      </c>
      <c r="J117" s="1" t="str">
        <f>IF('[3]Variety Info &amp; Ratings'!V117="","",'[3]Variety Info &amp; Ratings'!V117)</f>
        <v>6-9' (2-3m)</v>
      </c>
      <c r="K117" s="1" t="str">
        <f>IF('[3]Variety Info &amp; Ratings'!AF117="","",'[3]Variety Info &amp; Ratings'!AF117)</f>
        <v>B2</v>
      </c>
      <c r="L117" s="1">
        <f>IF('[3]Variety Info &amp; Ratings'!AK117="","",'[3]Variety Info &amp; Ratings'!AK117)</f>
        <v>4</v>
      </c>
      <c r="M117" s="1" t="str">
        <f>IF('[1]Variety Info &amp; Ratings'!AN117="","",'[1]Variety Info &amp; Ratings'!AN117)</f>
        <v>Yes</v>
      </c>
      <c r="N117" s="1" t="str">
        <f>IF('[1]Variety Info &amp; Ratings'!AO117="","",'[1]Variety Info &amp; Ratings'!AO117)</f>
        <v/>
      </c>
      <c r="O117" s="1" t="str">
        <f>IF('[1]Variety Info &amp; Ratings'!AP117="","",'[1]Variety Info &amp; Ratings'!AP117)</f>
        <v/>
      </c>
      <c r="P117" s="1" t="str">
        <f>IF('[1]Variety Info &amp; Ratings'!AQ117="","",'[1]Variety Info &amp; Ratings'!AQ117)</f>
        <v/>
      </c>
      <c r="Q117" s="4" t="s">
        <v>2</v>
      </c>
    </row>
    <row r="118" spans="2:17" ht="12.75" customHeight="1" x14ac:dyDescent="0.25">
      <c r="B118" s="2" t="str">
        <f>'[3]POST Avails'!A118</f>
        <v>Montana  Broughton Star</v>
      </c>
      <c r="C118" s="18" t="str">
        <f>IF('[1]POST Avails'!AE118=0,"",'[1]POST Avails'!AE118)</f>
        <v/>
      </c>
      <c r="D118" s="7"/>
      <c r="E118" s="12">
        <f>'[1]POST Avails'!G118</f>
        <v>0</v>
      </c>
      <c r="F118" s="12">
        <f>'[1]POST Avails'!F118</f>
        <v>408.5</v>
      </c>
      <c r="G118" s="1" t="str">
        <f>IF('[3]Variety Info &amp; Ratings'!K118="","",'[3]Variety Info &amp; Ratings'!K118)</f>
        <v>Pink</v>
      </c>
      <c r="H118" s="1" t="str">
        <f>IF('[3]Variety Info &amp; Ratings'!P118="","",'[3]Variety Info &amp; Ratings'!P118)</f>
        <v>2.5-3.5" (6-9cm)</v>
      </c>
      <c r="I118" s="1" t="str">
        <f>IF('[3]Variety Info &amp; Ratings'!S118="","",'[3]Variety Info &amp; Ratings'!S118)</f>
        <v>May - June</v>
      </c>
      <c r="J118" s="1" t="str">
        <f>IF('[3]Variety Info &amp; Ratings'!V118="","",'[3]Variety Info &amp; Ratings'!V118)</f>
        <v>15-20' (4.5-6m)</v>
      </c>
      <c r="K118" s="1" t="str">
        <f>IF('[3]Variety Info &amp; Ratings'!AF118="","",'[3]Variety Info &amp; Ratings'!AF118)</f>
        <v>A</v>
      </c>
      <c r="L118" s="1">
        <f>IF('[3]Variety Info &amp; Ratings'!AK118="","",'[3]Variety Info &amp; Ratings'!AK118)</f>
        <v>7</v>
      </c>
      <c r="M118" s="1" t="str">
        <f>IF('[1]Variety Info &amp; Ratings'!AN118="","",'[1]Variety Info &amp; Ratings'!AN118)</f>
        <v/>
      </c>
      <c r="N118" s="1" t="str">
        <f>IF('[1]Variety Info &amp; Ratings'!AO118="","",'[1]Variety Info &amp; Ratings'!AO118)</f>
        <v/>
      </c>
      <c r="O118" s="1" t="str">
        <f>IF('[1]Variety Info &amp; Ratings'!AP118="","",'[1]Variety Info &amp; Ratings'!AP118)</f>
        <v/>
      </c>
      <c r="P118" s="1" t="str">
        <f>IF('[1]Variety Info &amp; Ratings'!AQ118="","",'[1]Variety Info &amp; Ratings'!AQ118)</f>
        <v/>
      </c>
      <c r="Q118" s="4" t="s">
        <v>2</v>
      </c>
    </row>
    <row r="119" spans="2:17" ht="12.75" customHeight="1" x14ac:dyDescent="0.25">
      <c r="B119" s="2" t="str">
        <f>'[3]POST Avails'!A119</f>
        <v>Montana  Elizabeth</v>
      </c>
      <c r="C119" s="18" t="str">
        <f>IF('[1]POST Avails'!AE119=0,"",'[1]POST Avails'!AE119)</f>
        <v/>
      </c>
      <c r="D119" s="7"/>
      <c r="E119" s="12">
        <f>'[1]POST Avails'!G119</f>
        <v>0</v>
      </c>
      <c r="F119" s="12">
        <f>'[1]POST Avails'!F119</f>
        <v>260.875</v>
      </c>
      <c r="G119" s="1" t="str">
        <f>IF('[3]Variety Info &amp; Ratings'!K119="","",'[3]Variety Info &amp; Ratings'!K119)</f>
        <v>Pink</v>
      </c>
      <c r="H119" s="1" t="str">
        <f>IF('[3]Variety Info &amp; Ratings'!P119="","",'[3]Variety Info &amp; Ratings'!P119)</f>
        <v>2-3" (5-8cm)</v>
      </c>
      <c r="I119" s="1" t="str">
        <f>IF('[3]Variety Info &amp; Ratings'!S119="","",'[3]Variety Info &amp; Ratings'!S119)</f>
        <v>May - June</v>
      </c>
      <c r="J119" s="1" t="str">
        <f>IF('[3]Variety Info &amp; Ratings'!V119="","",'[3]Variety Info &amp; Ratings'!V119)</f>
        <v>25-35' (8-10m)</v>
      </c>
      <c r="K119" s="1" t="str">
        <f>IF('[3]Variety Info &amp; Ratings'!AF119="","",'[3]Variety Info &amp; Ratings'!AF119)</f>
        <v>A</v>
      </c>
      <c r="L119" s="1">
        <f>IF('[3]Variety Info &amp; Ratings'!AK119="","",'[3]Variety Info &amp; Ratings'!AK119)</f>
        <v>7</v>
      </c>
      <c r="M119" s="1" t="str">
        <f>IF('[1]Variety Info &amp; Ratings'!AN119="","",'[1]Variety Info &amp; Ratings'!AN119)</f>
        <v/>
      </c>
      <c r="N119" s="1" t="str">
        <f>IF('[1]Variety Info &amp; Ratings'!AO119="","",'[1]Variety Info &amp; Ratings'!AO119)</f>
        <v/>
      </c>
      <c r="O119" s="1" t="str">
        <f>IF('[1]Variety Info &amp; Ratings'!AP119="","",'[1]Variety Info &amp; Ratings'!AP119)</f>
        <v>Yes</v>
      </c>
      <c r="P119" s="1" t="str">
        <f>IF('[1]Variety Info &amp; Ratings'!AQ119="","",'[1]Variety Info &amp; Ratings'!AQ119)</f>
        <v/>
      </c>
      <c r="Q119" s="4" t="s">
        <v>2</v>
      </c>
    </row>
    <row r="120" spans="2:17" ht="12.75" customHeight="1" x14ac:dyDescent="0.25">
      <c r="B120" s="2" t="str">
        <f>'[3]POST Avails'!A120</f>
        <v>Montana Fragrant Spring</v>
      </c>
      <c r="C120" s="18" t="str">
        <f>IF('[1]POST Avails'!AE120=0,"",'[1]POST Avails'!AE120)</f>
        <v/>
      </c>
      <c r="D120" s="7"/>
      <c r="E120" s="12">
        <f>'[1]POST Avails'!G120</f>
        <v>159.5</v>
      </c>
      <c r="F120" s="12">
        <f>'[1]POST Avails'!F120</f>
        <v>202.75</v>
      </c>
      <c r="G120" s="1" t="str">
        <f>IF('[3]Variety Info &amp; Ratings'!K120="","",'[3]Variety Info &amp; Ratings'!K120)</f>
        <v>Pink</v>
      </c>
      <c r="H120" s="1" t="str">
        <f>IF('[3]Variety Info &amp; Ratings'!P120="","",'[3]Variety Info &amp; Ratings'!P120)</f>
        <v>2.5-3.5" (6-9cm)</v>
      </c>
      <c r="I120" s="1" t="str">
        <f>IF('[3]Variety Info &amp; Ratings'!S120="","",'[3]Variety Info &amp; Ratings'!S120)</f>
        <v>May - June</v>
      </c>
      <c r="J120" s="1" t="str">
        <f>IF('[3]Variety Info &amp; Ratings'!V120="","",'[3]Variety Info &amp; Ratings'!V120)</f>
        <v>15-20' (4.5-6m)</v>
      </c>
      <c r="K120" s="1" t="str">
        <f>IF('[3]Variety Info &amp; Ratings'!AF120="","",'[3]Variety Info &amp; Ratings'!AF120)</f>
        <v>A</v>
      </c>
      <c r="L120" s="1">
        <f>IF('[3]Variety Info &amp; Ratings'!AK120="","",'[3]Variety Info &amp; Ratings'!AK120)</f>
        <v>7</v>
      </c>
      <c r="M120" s="1" t="str">
        <f>IF('[1]Variety Info &amp; Ratings'!AN120="","",'[1]Variety Info &amp; Ratings'!AN120)</f>
        <v/>
      </c>
      <c r="N120" s="1" t="str">
        <f>IF('[1]Variety Info &amp; Ratings'!AO120="","",'[1]Variety Info &amp; Ratings'!AO120)</f>
        <v/>
      </c>
      <c r="O120" s="1" t="str">
        <f>IF('[1]Variety Info &amp; Ratings'!AP120="","",'[1]Variety Info &amp; Ratings'!AP120)</f>
        <v>Yes</v>
      </c>
      <c r="P120" s="1" t="str">
        <f>IF('[1]Variety Info &amp; Ratings'!AQ120="","",'[1]Variety Info &amp; Ratings'!AQ120)</f>
        <v/>
      </c>
      <c r="Q120" s="4" t="s">
        <v>2</v>
      </c>
    </row>
    <row r="121" spans="2:17" ht="12.75" customHeight="1" x14ac:dyDescent="0.25">
      <c r="B121" s="2" t="str">
        <f>'[3]POST Avails'!A121</f>
        <v>Montana  Freda</v>
      </c>
      <c r="C121" s="18" t="str">
        <f>IF('[1]POST Avails'!AE121=0,"",'[1]POST Avails'!AE121)</f>
        <v/>
      </c>
      <c r="D121" s="7"/>
      <c r="E121" s="12">
        <f>'[1]POST Avails'!G121</f>
        <v>0</v>
      </c>
      <c r="F121" s="12">
        <f>'[1]POST Avails'!F121</f>
        <v>62.350000000000009</v>
      </c>
      <c r="G121" s="1" t="str">
        <f>IF('[3]Variety Info &amp; Ratings'!K121="","",'[3]Variety Info &amp; Ratings'!K121)</f>
        <v>Pink</v>
      </c>
      <c r="H121" s="1" t="str">
        <f>IF('[3]Variety Info &amp; Ratings'!P121="","",'[3]Variety Info &amp; Ratings'!P121)</f>
        <v>2.5-3.5" (6-9cm)</v>
      </c>
      <c r="I121" s="1" t="str">
        <f>IF('[3]Variety Info &amp; Ratings'!S121="","",'[3]Variety Info &amp; Ratings'!S121)</f>
        <v>May - June</v>
      </c>
      <c r="J121" s="1" t="str">
        <f>IF('[3]Variety Info &amp; Ratings'!V121="","",'[3]Variety Info &amp; Ratings'!V121)</f>
        <v>12-15' (3.5-4.5m)</v>
      </c>
      <c r="K121" s="1" t="str">
        <f>IF('[3]Variety Info &amp; Ratings'!AF121="","",'[3]Variety Info &amp; Ratings'!AF121)</f>
        <v>A</v>
      </c>
      <c r="L121" s="1">
        <f>IF('[3]Variety Info &amp; Ratings'!AK121="","",'[3]Variety Info &amp; Ratings'!AK121)</f>
        <v>7</v>
      </c>
      <c r="M121" s="1" t="str">
        <f>IF('[1]Variety Info &amp; Ratings'!AN121="","",'[1]Variety Info &amp; Ratings'!AN121)</f>
        <v/>
      </c>
      <c r="N121" s="1" t="str">
        <f>IF('[1]Variety Info &amp; Ratings'!AO121="","",'[1]Variety Info &amp; Ratings'!AO121)</f>
        <v/>
      </c>
      <c r="O121" s="1" t="str">
        <f>IF('[1]Variety Info &amp; Ratings'!AP121="","",'[1]Variety Info &amp; Ratings'!AP121)</f>
        <v/>
      </c>
      <c r="P121" s="1" t="str">
        <f>IF('[1]Variety Info &amp; Ratings'!AQ121="","",'[1]Variety Info &amp; Ratings'!AQ121)</f>
        <v/>
      </c>
      <c r="Q121" s="4" t="s">
        <v>2</v>
      </c>
    </row>
    <row r="122" spans="2:17" ht="12.75" customHeight="1" x14ac:dyDescent="0.25">
      <c r="B122" s="2" t="str">
        <f>'[3]POST Avails'!A122</f>
        <v>Montana Grandiflora</v>
      </c>
      <c r="C122" s="18" t="str">
        <f>IF('[1]POST Avails'!AE122=0,"",'[1]POST Avails'!AE122)</f>
        <v/>
      </c>
      <c r="D122" s="7"/>
      <c r="E122" s="12">
        <f>'[1]POST Avails'!G122</f>
        <v>0</v>
      </c>
      <c r="F122" s="12">
        <f>'[1]POST Avails'!F122</f>
        <v>81.75</v>
      </c>
      <c r="G122" s="1" t="str">
        <f>IF('[3]Variety Info &amp; Ratings'!K122="","",'[3]Variety Info &amp; Ratings'!K122)</f>
        <v>White</v>
      </c>
      <c r="H122" s="1" t="str">
        <f>IF('[3]Variety Info &amp; Ratings'!P122="","",'[3]Variety Info &amp; Ratings'!P122)</f>
        <v>2.5-3.5" (6-9cm)</v>
      </c>
      <c r="I122" s="1" t="str">
        <f>IF('[3]Variety Info &amp; Ratings'!S122="","",'[3]Variety Info &amp; Ratings'!S122)</f>
        <v>May - June</v>
      </c>
      <c r="J122" s="1" t="str">
        <f>IF('[3]Variety Info &amp; Ratings'!V122="","",'[3]Variety Info &amp; Ratings'!V122)</f>
        <v>20-25' (6-8m)</v>
      </c>
      <c r="K122" s="1" t="str">
        <f>IF('[3]Variety Info &amp; Ratings'!AF122="","",'[3]Variety Info &amp; Ratings'!AF122)</f>
        <v>A</v>
      </c>
      <c r="L122" s="1">
        <f>IF('[3]Variety Info &amp; Ratings'!AK122="","",'[3]Variety Info &amp; Ratings'!AK122)</f>
        <v>7</v>
      </c>
      <c r="M122" s="1" t="str">
        <f>IF('[1]Variety Info &amp; Ratings'!AN122="","",'[1]Variety Info &amp; Ratings'!AN122)</f>
        <v/>
      </c>
      <c r="N122" s="1" t="str">
        <f>IF('[1]Variety Info &amp; Ratings'!AO122="","",'[1]Variety Info &amp; Ratings'!AO122)</f>
        <v/>
      </c>
      <c r="O122" s="1" t="str">
        <f>IF('[1]Variety Info &amp; Ratings'!AP122="","",'[1]Variety Info &amp; Ratings'!AP122)</f>
        <v/>
      </c>
      <c r="P122" s="1" t="str">
        <f>IF('[1]Variety Info &amp; Ratings'!AQ122="","",'[1]Variety Info &amp; Ratings'!AQ122)</f>
        <v/>
      </c>
      <c r="Q122" s="4" t="s">
        <v>2</v>
      </c>
    </row>
    <row r="123" spans="2:17" ht="12.75" customHeight="1" x14ac:dyDescent="0.25">
      <c r="B123" s="2" t="str">
        <f>'[3]POST Avails'!A123</f>
        <v>Montana Pink Perfection</v>
      </c>
      <c r="C123" s="18" t="str">
        <f>IF('[1]POST Avails'!AE123=0,"",'[1]POST Avails'!AE123)</f>
        <v/>
      </c>
      <c r="D123" s="7"/>
      <c r="E123" s="12">
        <f>'[1]POST Avails'!G123</f>
        <v>149.39999999999998</v>
      </c>
      <c r="F123" s="12">
        <f>'[1]POST Avails'!F123</f>
        <v>253.89999999999998</v>
      </c>
      <c r="G123" s="1" t="str">
        <f>IF('[3]Variety Info &amp; Ratings'!K123="","",'[3]Variety Info &amp; Ratings'!K123)</f>
        <v>Pink</v>
      </c>
      <c r="H123" s="1" t="str">
        <f>IF('[3]Variety Info &amp; Ratings'!P123="","",'[3]Variety Info &amp; Ratings'!P123)</f>
        <v>2-3" (5-8cm)</v>
      </c>
      <c r="I123" s="1" t="str">
        <f>IF('[3]Variety Info &amp; Ratings'!S123="","",'[3]Variety Info &amp; Ratings'!S123)</f>
        <v>May - June</v>
      </c>
      <c r="J123" s="1" t="str">
        <f>IF('[3]Variety Info &amp; Ratings'!V123="","",'[3]Variety Info &amp; Ratings'!V123)</f>
        <v>20-25' (6-8m)</v>
      </c>
      <c r="K123" s="1" t="str">
        <f>IF('[3]Variety Info &amp; Ratings'!AF123="","",'[3]Variety Info &amp; Ratings'!AF123)</f>
        <v>A</v>
      </c>
      <c r="L123" s="1">
        <f>IF('[3]Variety Info &amp; Ratings'!AK123="","",'[3]Variety Info &amp; Ratings'!AK123)</f>
        <v>7</v>
      </c>
      <c r="M123" s="1" t="str">
        <f>IF('[1]Variety Info &amp; Ratings'!AN123="","",'[1]Variety Info &amp; Ratings'!AN123)</f>
        <v/>
      </c>
      <c r="N123" s="1" t="str">
        <f>IF('[1]Variety Info &amp; Ratings'!AO123="","",'[1]Variety Info &amp; Ratings'!AO123)</f>
        <v/>
      </c>
      <c r="O123" s="1" t="str">
        <f>IF('[1]Variety Info &amp; Ratings'!AP123="","",'[1]Variety Info &amp; Ratings'!AP123)</f>
        <v/>
      </c>
      <c r="P123" s="1" t="str">
        <f>IF('[1]Variety Info &amp; Ratings'!AQ123="","",'[1]Variety Info &amp; Ratings'!AQ123)</f>
        <v/>
      </c>
      <c r="Q123" s="4" t="s">
        <v>2</v>
      </c>
    </row>
    <row r="124" spans="2:17" ht="12.75" customHeight="1" x14ac:dyDescent="0.25">
      <c r="B124" s="2" t="str">
        <f>'[3]POST Avails'!A124</f>
        <v>Montana Rubens</v>
      </c>
      <c r="C124" s="18" t="str">
        <f>IF('[1]POST Avails'!AE124=0,"",'[1]POST Avails'!AE124)</f>
        <v/>
      </c>
      <c r="D124" s="7"/>
      <c r="E124" s="12">
        <f>'[1]POST Avails'!G124</f>
        <v>183</v>
      </c>
      <c r="F124" s="12">
        <f>'[1]POST Avails'!F124</f>
        <v>270</v>
      </c>
      <c r="G124" s="1" t="str">
        <f>IF('[3]Variety Info &amp; Ratings'!K124="","",'[3]Variety Info &amp; Ratings'!K124)</f>
        <v>Pink</v>
      </c>
      <c r="H124" s="1" t="str">
        <f>IF('[3]Variety Info &amp; Ratings'!P124="","",'[3]Variety Info &amp; Ratings'!P124)</f>
        <v>2-3" (5-8cm)</v>
      </c>
      <c r="I124" s="1" t="str">
        <f>IF('[3]Variety Info &amp; Ratings'!S124="","",'[3]Variety Info &amp; Ratings'!S124)</f>
        <v>May - June</v>
      </c>
      <c r="J124" s="1" t="str">
        <f>IF('[3]Variety Info &amp; Ratings'!V124="","",'[3]Variety Info &amp; Ratings'!V124)</f>
        <v>20-25' (6-8m)</v>
      </c>
      <c r="K124" s="1" t="str">
        <f>IF('[3]Variety Info &amp; Ratings'!AF124="","",'[3]Variety Info &amp; Ratings'!AF124)</f>
        <v>A</v>
      </c>
      <c r="L124" s="1">
        <f>IF('[3]Variety Info &amp; Ratings'!AK124="","",'[3]Variety Info &amp; Ratings'!AK124)</f>
        <v>7</v>
      </c>
      <c r="M124" s="1" t="str">
        <f>IF('[1]Variety Info &amp; Ratings'!AN124="","",'[1]Variety Info &amp; Ratings'!AN124)</f>
        <v/>
      </c>
      <c r="N124" s="1" t="str">
        <f>IF('[1]Variety Info &amp; Ratings'!AO124="","",'[1]Variety Info &amp; Ratings'!AO124)</f>
        <v/>
      </c>
      <c r="O124" s="1" t="str">
        <f>IF('[1]Variety Info &amp; Ratings'!AP124="","",'[1]Variety Info &amp; Ratings'!AP124)</f>
        <v/>
      </c>
      <c r="P124" s="1" t="str">
        <f>IF('[1]Variety Info &amp; Ratings'!AQ124="","",'[1]Variety Info &amp; Ratings'!AQ124)</f>
        <v/>
      </c>
      <c r="Q124" s="4" t="s">
        <v>2</v>
      </c>
    </row>
    <row r="125" spans="2:17" ht="12.75" customHeight="1" x14ac:dyDescent="0.25">
      <c r="B125" s="2" t="str">
        <f>'[3]POST Avails'!A125</f>
        <v>Montana Tetra Rose</v>
      </c>
      <c r="C125" s="18" t="str">
        <f>IF('[1]POST Avails'!AE125=0,"",'[1]POST Avails'!AE125)</f>
        <v/>
      </c>
      <c r="D125" s="7"/>
      <c r="E125" s="12">
        <f>'[1]POST Avails'!G125</f>
        <v>159.5</v>
      </c>
      <c r="F125" s="12">
        <f>'[1]POST Avails'!F125</f>
        <v>417.125</v>
      </c>
      <c r="G125" s="1" t="str">
        <f>IF('[3]Variety Info &amp; Ratings'!K125="","",'[3]Variety Info &amp; Ratings'!K125)</f>
        <v>Pink</v>
      </c>
      <c r="H125" s="1" t="str">
        <f>IF('[3]Variety Info &amp; Ratings'!P125="","",'[3]Variety Info &amp; Ratings'!P125)</f>
        <v>2.5-3.5" (6-9cm)</v>
      </c>
      <c r="I125" s="1" t="str">
        <f>IF('[3]Variety Info &amp; Ratings'!S125="","",'[3]Variety Info &amp; Ratings'!S125)</f>
        <v>May - June</v>
      </c>
      <c r="J125" s="1" t="str">
        <f>IF('[3]Variety Info &amp; Ratings'!V125="","",'[3]Variety Info &amp; Ratings'!V125)</f>
        <v>15-20' (4.5-6m)</v>
      </c>
      <c r="K125" s="1" t="str">
        <f>IF('[3]Variety Info &amp; Ratings'!AF125="","",'[3]Variety Info &amp; Ratings'!AF125)</f>
        <v>A</v>
      </c>
      <c r="L125" s="1">
        <f>IF('[3]Variety Info &amp; Ratings'!AK125="","",'[3]Variety Info &amp; Ratings'!AK125)</f>
        <v>7</v>
      </c>
      <c r="M125" s="1" t="str">
        <f>IF('[1]Variety Info &amp; Ratings'!AN125="","",'[1]Variety Info &amp; Ratings'!AN125)</f>
        <v/>
      </c>
      <c r="N125" s="1" t="str">
        <f>IF('[1]Variety Info &amp; Ratings'!AO125="","",'[1]Variety Info &amp; Ratings'!AO125)</f>
        <v/>
      </c>
      <c r="O125" s="1" t="str">
        <f>IF('[1]Variety Info &amp; Ratings'!AP125="","",'[1]Variety Info &amp; Ratings'!AP125)</f>
        <v/>
      </c>
      <c r="P125" s="1" t="str">
        <f>IF('[1]Variety Info &amp; Ratings'!AQ125="","",'[1]Variety Info &amp; Ratings'!AQ125)</f>
        <v/>
      </c>
      <c r="Q125" s="4" t="s">
        <v>2</v>
      </c>
    </row>
    <row r="126" spans="2:17" ht="12.75" customHeight="1" x14ac:dyDescent="0.25">
      <c r="B126" s="2" t="str">
        <f>'[3]POST Avails'!A126</f>
        <v>Moonlight</v>
      </c>
      <c r="C126" s="18" t="str">
        <f>IF('[1]POST Avails'!AE126=0,"",'[1]POST Avails'!AE126)</f>
        <v/>
      </c>
      <c r="D126" s="7"/>
      <c r="E126" s="12">
        <f>'[1]POST Avails'!G126</f>
        <v>0</v>
      </c>
      <c r="F126" s="12">
        <f>'[1]POST Avails'!F126</f>
        <v>558.1</v>
      </c>
      <c r="G126" s="1" t="str">
        <f>IF('[3]Variety Info &amp; Ratings'!K126="","",'[3]Variety Info &amp; Ratings'!K126)</f>
        <v>Cream</v>
      </c>
      <c r="H126" s="1" t="str">
        <f>IF('[3]Variety Info &amp; Ratings'!P126="","",'[3]Variety Info &amp; Ratings'!P126)</f>
        <v>5-7" (12-18cm)</v>
      </c>
      <c r="I126" s="1" t="str">
        <f>IF('[3]Variety Info &amp; Ratings'!S126="","",'[3]Variety Info &amp; Ratings'!S126)</f>
        <v>May, June &amp; Sept</v>
      </c>
      <c r="J126" s="1" t="str">
        <f>IF('[3]Variety Info &amp; Ratings'!V126="","",'[3]Variety Info &amp; Ratings'!V126)</f>
        <v>6-9' (2-3m)</v>
      </c>
      <c r="K126" s="1" t="str">
        <f>IF('[3]Variety Info &amp; Ratings'!AF126="","",'[3]Variety Info &amp; Ratings'!AF126)</f>
        <v>B1</v>
      </c>
      <c r="L126" s="1">
        <f>IF('[3]Variety Info &amp; Ratings'!AK126="","",'[3]Variety Info &amp; Ratings'!AK126)</f>
        <v>4</v>
      </c>
      <c r="M126" s="1" t="str">
        <f>IF('[1]Variety Info &amp; Ratings'!AN126="","",'[1]Variety Info &amp; Ratings'!AN126)</f>
        <v>Yes</v>
      </c>
      <c r="N126" s="1" t="str">
        <f>IF('[1]Variety Info &amp; Ratings'!AO126="","",'[1]Variety Info &amp; Ratings'!AO126)</f>
        <v/>
      </c>
      <c r="O126" s="1" t="str">
        <f>IF('[1]Variety Info &amp; Ratings'!AP126="","",'[1]Variety Info &amp; Ratings'!AP126)</f>
        <v/>
      </c>
      <c r="P126" s="1" t="str">
        <f>IF('[1]Variety Info &amp; Ratings'!AQ126="","",'[1]Variety Info &amp; Ratings'!AQ126)</f>
        <v/>
      </c>
      <c r="Q126" s="4" t="s">
        <v>2</v>
      </c>
    </row>
    <row r="127" spans="2:17" ht="12.75" customHeight="1" x14ac:dyDescent="0.25">
      <c r="B127" s="2" t="str">
        <f>'[3]POST Avails'!A127</f>
        <v>Mrs Cholmondely</v>
      </c>
      <c r="C127" s="18" t="str">
        <f>IF('[1]POST Avails'!AE127=0,"",'[1]POST Avails'!AE127)</f>
        <v/>
      </c>
      <c r="D127" s="7"/>
      <c r="E127" s="12">
        <f>'[1]POST Avails'!G127</f>
        <v>0</v>
      </c>
      <c r="F127" s="12">
        <f>'[1]POST Avails'!F127</f>
        <v>0</v>
      </c>
      <c r="G127" s="1" t="str">
        <f>IF('[3]Variety Info &amp; Ratings'!K127="","",'[3]Variety Info &amp; Ratings'!K127)</f>
        <v>Blue</v>
      </c>
      <c r="H127" s="1" t="str">
        <f>IF('[3]Variety Info &amp; Ratings'!P127="","",'[3]Variety Info &amp; Ratings'!P127)</f>
        <v>7-9" (17-23cm)</v>
      </c>
      <c r="I127" s="1" t="str">
        <f>IF('[3]Variety Info &amp; Ratings'!S127="","",'[3]Variety Info &amp; Ratings'!S127)</f>
        <v>May - September</v>
      </c>
      <c r="J127" s="1" t="str">
        <f>IF('[3]Variety Info &amp; Ratings'!V127="","",'[3]Variety Info &amp; Ratings'!V127)</f>
        <v>9-12' (3-4m)</v>
      </c>
      <c r="K127" s="1" t="str">
        <f>IF('[3]Variety Info &amp; Ratings'!AF127="","",'[3]Variety Info &amp; Ratings'!AF127)</f>
        <v>B2</v>
      </c>
      <c r="L127" s="1">
        <f>IF('[3]Variety Info &amp; Ratings'!AK127="","",'[3]Variety Info &amp; Ratings'!AK127)</f>
        <v>4</v>
      </c>
      <c r="M127" s="1" t="str">
        <f>IF('[1]Variety Info &amp; Ratings'!AN127="","",'[1]Variety Info &amp; Ratings'!AN127)</f>
        <v>Yes</v>
      </c>
      <c r="N127" s="1" t="str">
        <f>IF('[1]Variety Info &amp; Ratings'!AO127="","",'[1]Variety Info &amp; Ratings'!AO127)</f>
        <v/>
      </c>
      <c r="O127" s="1" t="str">
        <f>IF('[1]Variety Info &amp; Ratings'!AP127="","",'[1]Variety Info &amp; Ratings'!AP127)</f>
        <v/>
      </c>
      <c r="P127" s="1" t="str">
        <f>IF('[1]Variety Info &amp; Ratings'!AQ127="","",'[1]Variety Info &amp; Ratings'!AQ127)</f>
        <v/>
      </c>
      <c r="Q127" s="4" t="s">
        <v>2</v>
      </c>
    </row>
    <row r="128" spans="2:17" ht="12.75" customHeight="1" x14ac:dyDescent="0.25">
      <c r="B128" s="2" t="str">
        <f>'[3]POST Avails'!A128</f>
        <v>Mrs N Thompson</v>
      </c>
      <c r="C128" s="18" t="str">
        <f>IF('[1]POST Avails'!AE128=0,"",'[1]POST Avails'!AE128)</f>
        <v>Top Pick</v>
      </c>
      <c r="D128" s="7"/>
      <c r="E128" s="12">
        <f>'[1]POST Avails'!G128</f>
        <v>0</v>
      </c>
      <c r="F128" s="12">
        <f>'[1]POST Avails'!F128</f>
        <v>0</v>
      </c>
      <c r="G128" s="1" t="str">
        <f>IF('[3]Variety Info &amp; Ratings'!K128="","",'[3]Variety Info &amp; Ratings'!K128)</f>
        <v>Bi-Color</v>
      </c>
      <c r="H128" s="1" t="str">
        <f>IF('[3]Variety Info &amp; Ratings'!P128="","",'[3]Variety Info &amp; Ratings'!P128)</f>
        <v>4-6" (10-15cm)</v>
      </c>
      <c r="I128" s="1" t="str">
        <f>IF('[3]Variety Info &amp; Ratings'!S128="","",'[3]Variety Info &amp; Ratings'!S128)</f>
        <v>May, June &amp; Sept</v>
      </c>
      <c r="J128" s="1" t="str">
        <f>IF('[3]Variety Info &amp; Ratings'!V128="","",'[3]Variety Info &amp; Ratings'!V128)</f>
        <v>6-9' (2-3m)</v>
      </c>
      <c r="K128" s="1" t="str">
        <f>IF('[3]Variety Info &amp; Ratings'!AF128="","",'[3]Variety Info &amp; Ratings'!AF128)</f>
        <v>B1</v>
      </c>
      <c r="L128" s="1">
        <f>IF('[3]Variety Info &amp; Ratings'!AK128="","",'[3]Variety Info &amp; Ratings'!AK128)</f>
        <v>4</v>
      </c>
      <c r="M128" s="1" t="str">
        <f>IF('[1]Variety Info &amp; Ratings'!AN128="","",'[1]Variety Info &amp; Ratings'!AN128)</f>
        <v>Yes</v>
      </c>
      <c r="N128" s="1" t="str">
        <f>IF('[1]Variety Info &amp; Ratings'!AO128="","",'[1]Variety Info &amp; Ratings'!AO128)</f>
        <v/>
      </c>
      <c r="O128" s="1" t="str">
        <f>IF('[1]Variety Info &amp; Ratings'!AP128="","",'[1]Variety Info &amp; Ratings'!AP128)</f>
        <v/>
      </c>
      <c r="P128" s="1" t="str">
        <f>IF('[1]Variety Info &amp; Ratings'!AQ128="","",'[1]Variety Info &amp; Ratings'!AQ128)</f>
        <v/>
      </c>
      <c r="Q128" s="4" t="s">
        <v>2</v>
      </c>
    </row>
    <row r="129" spans="2:17" ht="12.75" customHeight="1" x14ac:dyDescent="0.25">
      <c r="B129" s="2" t="str">
        <f>'[3]POST Avails'!A129</f>
        <v>Mrs P T James</v>
      </c>
      <c r="C129" s="18" t="str">
        <f>IF('[1]POST Avails'!AE129=0,"",'[1]POST Avails'!AE129)</f>
        <v/>
      </c>
      <c r="D129" s="7"/>
      <c r="E129" s="12">
        <f>'[1]POST Avails'!G129</f>
        <v>0</v>
      </c>
      <c r="F129" s="12">
        <f>'[1]POST Avails'!F129</f>
        <v>253.50000000000003</v>
      </c>
      <c r="G129" s="1" t="str">
        <f>IF('[3]Variety Info &amp; Ratings'!K129="","",'[3]Variety Info &amp; Ratings'!K129)</f>
        <v>Blue</v>
      </c>
      <c r="H129" s="1" t="str">
        <f>IF('[3]Variety Info &amp; Ratings'!P129="","",'[3]Variety Info &amp; Ratings'!P129)</f>
        <v>6-8" (15-20cm)</v>
      </c>
      <c r="I129" s="1" t="str">
        <f>IF('[3]Variety Info &amp; Ratings'!S129="","",'[3]Variety Info &amp; Ratings'!S129)</f>
        <v>June - September</v>
      </c>
      <c r="J129" s="1" t="str">
        <f>IF('[3]Variety Info &amp; Ratings'!V129="","",'[3]Variety Info &amp; Ratings'!V129)</f>
        <v>6-9' (2-3m)</v>
      </c>
      <c r="K129" s="1" t="str">
        <f>IF('[3]Variety Info &amp; Ratings'!AF129="","",'[3]Variety Info &amp; Ratings'!AF129)</f>
        <v>B1</v>
      </c>
      <c r="L129" s="1">
        <f>IF('[3]Variety Info &amp; Ratings'!AK129="","",'[3]Variety Info &amp; Ratings'!AK129)</f>
        <v>4</v>
      </c>
      <c r="M129" s="1" t="str">
        <f>IF('[1]Variety Info &amp; Ratings'!AN129="","",'[1]Variety Info &amp; Ratings'!AN129)</f>
        <v>Yes</v>
      </c>
      <c r="N129" s="1" t="str">
        <f>IF('[1]Variety Info &amp; Ratings'!AO129="","",'[1]Variety Info &amp; Ratings'!AO129)</f>
        <v/>
      </c>
      <c r="O129" s="1" t="str">
        <f>IF('[1]Variety Info &amp; Ratings'!AP129="","",'[1]Variety Info &amp; Ratings'!AP129)</f>
        <v/>
      </c>
      <c r="P129" s="1" t="str">
        <f>IF('[1]Variety Info &amp; Ratings'!AQ129="","",'[1]Variety Info &amp; Ratings'!AQ129)</f>
        <v/>
      </c>
      <c r="Q129" s="4" t="s">
        <v>2</v>
      </c>
    </row>
    <row r="130" spans="2:17" ht="12.75" customHeight="1" x14ac:dyDescent="0.25">
      <c r="B130" s="2" t="str">
        <f>'[3]POST Avails'!A130</f>
        <v>Mrs Spencer Castle</v>
      </c>
      <c r="C130" s="18" t="str">
        <f>IF('[1]POST Avails'!AE130=0,"",'[1]POST Avails'!AE130)</f>
        <v/>
      </c>
      <c r="D130" s="7"/>
      <c r="E130" s="12">
        <f>'[1]POST Avails'!G130</f>
        <v>0</v>
      </c>
      <c r="F130" s="12">
        <f>'[1]POST Avails'!F130</f>
        <v>0</v>
      </c>
      <c r="G130" s="1" t="str">
        <f>IF('[3]Variety Info &amp; Ratings'!K130="","",'[3]Variety Info &amp; Ratings'!K130)</f>
        <v>Pink</v>
      </c>
      <c r="H130" s="1" t="str">
        <f>IF('[3]Variety Info &amp; Ratings'!P130="","",'[3]Variety Info &amp; Ratings'!P130)</f>
        <v>5-7" (12-18cm)</v>
      </c>
      <c r="I130" s="1" t="str">
        <f>IF('[3]Variety Info &amp; Ratings'!S130="","",'[3]Variety Info &amp; Ratings'!S130)</f>
        <v>May, June &amp; Sept</v>
      </c>
      <c r="J130" s="1" t="str">
        <f>IF('[3]Variety Info &amp; Ratings'!V130="","",'[3]Variety Info &amp; Ratings'!V130)</f>
        <v>6-9' (2-3m)</v>
      </c>
      <c r="K130" s="1" t="str">
        <f>IF('[3]Variety Info &amp; Ratings'!AF130="","",'[3]Variety Info &amp; Ratings'!AF130)</f>
        <v>B1</v>
      </c>
      <c r="L130" s="1">
        <f>IF('[3]Variety Info &amp; Ratings'!AK130="","",'[3]Variety Info &amp; Ratings'!AK130)</f>
        <v>4</v>
      </c>
      <c r="M130" s="1" t="str">
        <f>IF('[1]Variety Info &amp; Ratings'!AN130="","",'[1]Variety Info &amp; Ratings'!AN130)</f>
        <v>Yes</v>
      </c>
      <c r="N130" s="1" t="str">
        <f>IF('[1]Variety Info &amp; Ratings'!AO130="","",'[1]Variety Info &amp; Ratings'!AO130)</f>
        <v/>
      </c>
      <c r="O130" s="1" t="str">
        <f>IF('[1]Variety Info &amp; Ratings'!AP130="","",'[1]Variety Info &amp; Ratings'!AP130)</f>
        <v/>
      </c>
      <c r="P130" s="1" t="str">
        <f>IF('[1]Variety Info &amp; Ratings'!AQ130="","",'[1]Variety Info &amp; Ratings'!AQ130)</f>
        <v/>
      </c>
      <c r="Q130" s="4" t="s">
        <v>2</v>
      </c>
    </row>
    <row r="131" spans="2:17" ht="12.75" customHeight="1" x14ac:dyDescent="0.25">
      <c r="B131" s="2" t="str">
        <f>'[3]POST Avails'!A131</f>
        <v>Multi Blue</v>
      </c>
      <c r="C131" s="18" t="str">
        <f>IF('[1]POST Avails'!AE131=0,"",'[1]POST Avails'!AE131)</f>
        <v>Top Pick</v>
      </c>
      <c r="D131" s="7"/>
      <c r="E131" s="12">
        <f>'[1]POST Avails'!G131</f>
        <v>0</v>
      </c>
      <c r="F131" s="12">
        <f>'[1]POST Avails'!F131</f>
        <v>0</v>
      </c>
      <c r="G131" s="1" t="str">
        <f>IF('[3]Variety Info &amp; Ratings'!K131="","",'[3]Variety Info &amp; Ratings'!K131)</f>
        <v>Blue</v>
      </c>
      <c r="H131" s="1" t="str">
        <f>IF('[3]Variety Info &amp; Ratings'!P131="","",'[3]Variety Info &amp; Ratings'!P131)</f>
        <v>4-6" (10-15cm)</v>
      </c>
      <c r="I131" s="1" t="str">
        <f>IF('[3]Variety Info &amp; Ratings'!S131="","",'[3]Variety Info &amp; Ratings'!S131)</f>
        <v>June - September</v>
      </c>
      <c r="J131" s="1" t="str">
        <f>IF('[3]Variety Info &amp; Ratings'!V131="","",'[3]Variety Info &amp; Ratings'!V131)</f>
        <v>6-9' (2-3m)</v>
      </c>
      <c r="K131" s="1" t="str">
        <f>IF('[3]Variety Info &amp; Ratings'!AF131="","",'[3]Variety Info &amp; Ratings'!AF131)</f>
        <v>B2</v>
      </c>
      <c r="L131" s="1">
        <f>IF('[3]Variety Info &amp; Ratings'!AK131="","",'[3]Variety Info &amp; Ratings'!AK131)</f>
        <v>4</v>
      </c>
      <c r="M131" s="1" t="str">
        <f>IF('[1]Variety Info &amp; Ratings'!AN131="","",'[1]Variety Info &amp; Ratings'!AN131)</f>
        <v>Yes</v>
      </c>
      <c r="N131" s="1" t="str">
        <f>IF('[1]Variety Info &amp; Ratings'!AO131="","",'[1]Variety Info &amp; Ratings'!AO131)</f>
        <v/>
      </c>
      <c r="O131" s="1" t="str">
        <f>IF('[1]Variety Info &amp; Ratings'!AP131="","",'[1]Variety Info &amp; Ratings'!AP131)</f>
        <v/>
      </c>
      <c r="P131" s="1" t="str">
        <f>IF('[1]Variety Info &amp; Ratings'!AQ131="","",'[1]Variety Info &amp; Ratings'!AQ131)</f>
        <v/>
      </c>
      <c r="Q131" s="4" t="s">
        <v>2</v>
      </c>
    </row>
    <row r="132" spans="2:17" ht="12.75" customHeight="1" x14ac:dyDescent="0.25">
      <c r="B132" s="2" t="str">
        <f>'[3]POST Avails'!A132</f>
        <v xml:space="preserve">My Angel </v>
      </c>
      <c r="C132" s="18" t="str">
        <f>IF('[1]POST Avails'!AE132=0,"",'[1]POST Avails'!AE132)</f>
        <v/>
      </c>
      <c r="D132" s="7"/>
      <c r="E132" s="12">
        <f>'[1]POST Avails'!G132</f>
        <v>0</v>
      </c>
      <c r="F132" s="12">
        <f>'[1]POST Avails'!F132</f>
        <v>1827.4</v>
      </c>
      <c r="G132" s="1" t="str">
        <f>IF('[3]Variety Info &amp; Ratings'!K132="","",'[3]Variety Info &amp; Ratings'!K132)</f>
        <v>Bi-Color</v>
      </c>
      <c r="H132" s="1" t="str">
        <f>IF('[3]Variety Info &amp; Ratings'!P132="","",'[3]Variety Info &amp; Ratings'!P132)</f>
        <v>1-2" (3-5cm)</v>
      </c>
      <c r="I132" s="1" t="str">
        <f>IF('[3]Variety Info &amp; Ratings'!S132="","",'[3]Variety Info &amp; Ratings'!S132)</f>
        <v>June - September</v>
      </c>
      <c r="J132" s="1" t="str">
        <f>IF('[3]Variety Info &amp; Ratings'!V132="","",'[3]Variety Info &amp; Ratings'!V132)</f>
        <v>6-9' (2-3m)</v>
      </c>
      <c r="K132" s="1" t="str">
        <f>IF('[3]Variety Info &amp; Ratings'!AF132="","",'[3]Variety Info &amp; Ratings'!AF132)</f>
        <v>C</v>
      </c>
      <c r="L132" s="1">
        <f>IF('[3]Variety Info &amp; Ratings'!AK132="","",'[3]Variety Info &amp; Ratings'!AK132)</f>
        <v>3</v>
      </c>
      <c r="M132" s="1" t="str">
        <f>IF('[1]Variety Info &amp; Ratings'!AN132="","",'[1]Variety Info &amp; Ratings'!AN132)</f>
        <v/>
      </c>
      <c r="N132" s="1" t="str">
        <f>IF('[1]Variety Info &amp; Ratings'!AO132="","",'[1]Variety Info &amp; Ratings'!AO132)</f>
        <v/>
      </c>
      <c r="O132" s="1" t="str">
        <f>IF('[1]Variety Info &amp; Ratings'!AP132="","",'[1]Variety Info &amp; Ratings'!AP132)</f>
        <v/>
      </c>
      <c r="P132" s="1" t="str">
        <f>IF('[1]Variety Info &amp; Ratings'!AQ132="","",'[1]Variety Info &amp; Ratings'!AQ132)</f>
        <v>Yes</v>
      </c>
      <c r="Q132" s="4" t="s">
        <v>2</v>
      </c>
    </row>
    <row r="133" spans="2:17" ht="12.75" customHeight="1" x14ac:dyDescent="0.25">
      <c r="B133" s="2" t="str">
        <f>'[3]POST Avails'!A133</f>
        <v>Negritjanka (African Girl)</v>
      </c>
      <c r="C133" s="18" t="str">
        <f>IF('[1]POST Avails'!AE133=0,"",'[1]POST Avails'!AE133)</f>
        <v/>
      </c>
      <c r="D133" s="7"/>
      <c r="E133" s="12">
        <f>'[1]POST Avails'!G133</f>
        <v>0</v>
      </c>
      <c r="F133" s="12">
        <f>'[1]POST Avails'!F133</f>
        <v>791.90000000000009</v>
      </c>
      <c r="G133" s="1" t="str">
        <f>IF('[3]Variety Info &amp; Ratings'!K133="","",'[3]Variety Info &amp; Ratings'!K133)</f>
        <v>Purple</v>
      </c>
      <c r="H133" s="1" t="str">
        <f>IF('[3]Variety Info &amp; Ratings'!P133="","",'[3]Variety Info &amp; Ratings'!P133)</f>
        <v>3-4" (8-10cm)</v>
      </c>
      <c r="I133" s="1" t="str">
        <f>IF('[3]Variety Info &amp; Ratings'!S133="","",'[3]Variety Info &amp; Ratings'!S133)</f>
        <v>July - September</v>
      </c>
      <c r="J133" s="1" t="str">
        <f>IF('[3]Variety Info &amp; Ratings'!V133="","",'[3]Variety Info &amp; Ratings'!V133)</f>
        <v>9-12' (3-4m)</v>
      </c>
      <c r="K133" s="1" t="str">
        <f>IF('[3]Variety Info &amp; Ratings'!AF133="","",'[3]Variety Info &amp; Ratings'!AF133)</f>
        <v>C</v>
      </c>
      <c r="L133" s="1">
        <f>IF('[3]Variety Info &amp; Ratings'!AK133="","",'[3]Variety Info &amp; Ratings'!AK133)</f>
        <v>3</v>
      </c>
      <c r="M133" s="1" t="str">
        <f>IF('[1]Variety Info &amp; Ratings'!AN133="","",'[1]Variety Info &amp; Ratings'!AN133)</f>
        <v>Yes</v>
      </c>
      <c r="N133" s="1" t="str">
        <f>IF('[1]Variety Info &amp; Ratings'!AO133="","",'[1]Variety Info &amp; Ratings'!AO133)</f>
        <v/>
      </c>
      <c r="O133" s="1" t="str">
        <f>IF('[1]Variety Info &amp; Ratings'!AP133="","",'[1]Variety Info &amp; Ratings'!AP133)</f>
        <v/>
      </c>
      <c r="P133" s="1" t="str">
        <f>IF('[1]Variety Info &amp; Ratings'!AQ133="","",'[1]Variety Info &amp; Ratings'!AQ133)</f>
        <v>Yes</v>
      </c>
      <c r="Q133" s="4" t="s">
        <v>2</v>
      </c>
    </row>
    <row r="134" spans="2:17" ht="12.75" customHeight="1" x14ac:dyDescent="0.25">
      <c r="B134" s="2" t="str">
        <f>'[3]POST Avails'!A134</f>
        <v>Nelly Moser</v>
      </c>
      <c r="C134" s="18" t="str">
        <f>IF('[1]POST Avails'!AE134=0,"",'[1]POST Avails'!AE134)</f>
        <v>Top Pick</v>
      </c>
      <c r="D134" s="7"/>
      <c r="E134" s="12">
        <f>'[1]POST Avails'!G134</f>
        <v>0</v>
      </c>
      <c r="F134" s="12">
        <f>'[1]POST Avails'!F134</f>
        <v>10362.449999999999</v>
      </c>
      <c r="G134" s="1" t="str">
        <f>IF('[3]Variety Info &amp; Ratings'!K134="","",'[3]Variety Info &amp; Ratings'!K134)</f>
        <v>Bi-Color</v>
      </c>
      <c r="H134" s="1" t="str">
        <f>IF('[3]Variety Info &amp; Ratings'!P134="","",'[3]Variety Info &amp; Ratings'!P134)</f>
        <v>7-9" (17-23cm)</v>
      </c>
      <c r="I134" s="1" t="str">
        <f>IF('[3]Variety Info &amp; Ratings'!S134="","",'[3]Variety Info &amp; Ratings'!S134)</f>
        <v>May, June &amp; Sept</v>
      </c>
      <c r="J134" s="1" t="str">
        <f>IF('[3]Variety Info &amp; Ratings'!V134="","",'[3]Variety Info &amp; Ratings'!V134)</f>
        <v>6-9' (2-3m)</v>
      </c>
      <c r="K134" s="1" t="str">
        <f>IF('[3]Variety Info &amp; Ratings'!AF134="","",'[3]Variety Info &amp; Ratings'!AF134)</f>
        <v>B1</v>
      </c>
      <c r="L134" s="1">
        <f>IF('[3]Variety Info &amp; Ratings'!AK134="","",'[3]Variety Info &amp; Ratings'!AK134)</f>
        <v>4</v>
      </c>
      <c r="M134" s="1" t="str">
        <f>IF('[1]Variety Info &amp; Ratings'!AN134="","",'[1]Variety Info &amp; Ratings'!AN134)</f>
        <v>Yes</v>
      </c>
      <c r="N134" s="1" t="str">
        <f>IF('[1]Variety Info &amp; Ratings'!AO134="","",'[1]Variety Info &amp; Ratings'!AO134)</f>
        <v/>
      </c>
      <c r="O134" s="1" t="str">
        <f>IF('[1]Variety Info &amp; Ratings'!AP134="","",'[1]Variety Info &amp; Ratings'!AP134)</f>
        <v/>
      </c>
      <c r="P134" s="1" t="str">
        <f>IF('[1]Variety Info &amp; Ratings'!AQ134="","",'[1]Variety Info &amp; Ratings'!AQ134)</f>
        <v/>
      </c>
      <c r="Q134" s="4" t="s">
        <v>2</v>
      </c>
    </row>
    <row r="135" spans="2:17" ht="12.75" customHeight="1" x14ac:dyDescent="0.25">
      <c r="B135" s="2" t="str">
        <f>'[3]POST Avails'!A135</f>
        <v>New Love</v>
      </c>
      <c r="C135" s="18" t="str">
        <f>IF('[1]POST Avails'!AE135=0,"",'[1]POST Avails'!AE135)</f>
        <v/>
      </c>
      <c r="D135" s="7"/>
      <c r="E135" s="12">
        <f>'[1]POST Avails'!G135</f>
        <v>0</v>
      </c>
      <c r="F135" s="12">
        <f>'[1]POST Avails'!F135</f>
        <v>478.4</v>
      </c>
      <c r="G135" s="1" t="str">
        <f>IF('[3]Variety Info &amp; Ratings'!K135="","",'[3]Variety Info &amp; Ratings'!K135)</f>
        <v>Blue</v>
      </c>
      <c r="H135" s="1" t="str">
        <f>IF('[3]Variety Info &amp; Ratings'!P135="","",'[3]Variety Info &amp; Ratings'!P135)</f>
        <v/>
      </c>
      <c r="I135" s="1" t="str">
        <f>IF('[3]Variety Info &amp; Ratings'!S135="","",'[3]Variety Info &amp; Ratings'!S135)</f>
        <v>July - September</v>
      </c>
      <c r="J135" s="1" t="str">
        <f>IF('[3]Variety Info &amp; Ratings'!V135="","",'[3]Variety Info &amp; Ratings'!V135)</f>
        <v>2-4' (0.5-1.5m)</v>
      </c>
      <c r="K135" s="1" t="str">
        <f>IF('[3]Variety Info &amp; Ratings'!AF135="","",'[3]Variety Info &amp; Ratings'!AF135)</f>
        <v>C</v>
      </c>
      <c r="L135" s="1" t="str">
        <f>IF('[3]Variety Info &amp; Ratings'!AK135="","",'[3]Variety Info &amp; Ratings'!AK135)</f>
        <v/>
      </c>
      <c r="M135" s="1" t="str">
        <f>IF('[1]Variety Info &amp; Ratings'!AN135="","",'[1]Variety Info &amp; Ratings'!AN135)</f>
        <v/>
      </c>
      <c r="N135" s="1" t="str">
        <f>IF('[1]Variety Info &amp; Ratings'!AO135="","",'[1]Variety Info &amp; Ratings'!AO135)</f>
        <v/>
      </c>
      <c r="O135" s="1" t="str">
        <f>IF('[1]Variety Info &amp; Ratings'!AP135="","",'[1]Variety Info &amp; Ratings'!AP135)</f>
        <v>yes</v>
      </c>
      <c r="P135" s="1" t="str">
        <f>IF('[1]Variety Info &amp; Ratings'!AQ135="","",'[1]Variety Info &amp; Ratings'!AQ135)</f>
        <v/>
      </c>
      <c r="Q135" s="4"/>
    </row>
    <row r="136" spans="2:17" ht="12.75" customHeight="1" x14ac:dyDescent="0.25">
      <c r="B136" s="2" t="str">
        <f>'[3]POST Avails'!A136</f>
        <v>Niobe</v>
      </c>
      <c r="C136" s="18" t="str">
        <f>IF('[1]POST Avails'!AE136=0,"",'[1]POST Avails'!AE136)</f>
        <v>Top Pick</v>
      </c>
      <c r="D136" s="7"/>
      <c r="E136" s="12">
        <f>'[1]POST Avails'!G136</f>
        <v>0</v>
      </c>
      <c r="F136" s="12">
        <f>'[1]POST Avails'!F136</f>
        <v>1869.9999999999995</v>
      </c>
      <c r="G136" s="1" t="str">
        <f>IF('[3]Variety Info &amp; Ratings'!K136="","",'[3]Variety Info &amp; Ratings'!K136)</f>
        <v>Red</v>
      </c>
      <c r="H136" s="1" t="str">
        <f>IF('[3]Variety Info &amp; Ratings'!P136="","",'[3]Variety Info &amp; Ratings'!P136)</f>
        <v>4-6" (10-15cm)</v>
      </c>
      <c r="I136" s="1" t="str">
        <f>IF('[3]Variety Info &amp; Ratings'!S136="","",'[3]Variety Info &amp; Ratings'!S136)</f>
        <v>June - September</v>
      </c>
      <c r="J136" s="1" t="str">
        <f>IF('[3]Variety Info &amp; Ratings'!V136="","",'[3]Variety Info &amp; Ratings'!V136)</f>
        <v>6-8' (2-2.5m)</v>
      </c>
      <c r="K136" s="1" t="str">
        <f>IF('[3]Variety Info &amp; Ratings'!AF136="","",'[3]Variety Info &amp; Ratings'!AF136)</f>
        <v>B2 or C</v>
      </c>
      <c r="L136" s="1">
        <f>IF('[3]Variety Info &amp; Ratings'!AK136="","",'[3]Variety Info &amp; Ratings'!AK136)</f>
        <v>4</v>
      </c>
      <c r="M136" s="1" t="str">
        <f>IF('[1]Variety Info &amp; Ratings'!AN136="","",'[1]Variety Info &amp; Ratings'!AN136)</f>
        <v>Yes</v>
      </c>
      <c r="N136" s="1" t="str">
        <f>IF('[1]Variety Info &amp; Ratings'!AO136="","",'[1]Variety Info &amp; Ratings'!AO136)</f>
        <v/>
      </c>
      <c r="O136" s="1" t="str">
        <f>IF('[1]Variety Info &amp; Ratings'!AP136="","",'[1]Variety Info &amp; Ratings'!AP136)</f>
        <v/>
      </c>
      <c r="P136" s="1" t="str">
        <f>IF('[1]Variety Info &amp; Ratings'!AQ136="","",'[1]Variety Info &amp; Ratings'!AQ136)</f>
        <v/>
      </c>
      <c r="Q136" s="4" t="s">
        <v>2</v>
      </c>
    </row>
    <row r="137" spans="2:17" ht="12.75" customHeight="1" x14ac:dyDescent="0.25">
      <c r="B137" s="2" t="str">
        <f>'[3]POST Avails'!A137</f>
        <v>Paniculata (terniflora) -Sweet Autumn</v>
      </c>
      <c r="C137" s="18" t="str">
        <f>IF('[1]POST Avails'!AE137=0,"",'[1]POST Avails'!AE137)</f>
        <v/>
      </c>
      <c r="D137" s="7"/>
      <c r="E137" s="12">
        <f>'[1]POST Avails'!G137</f>
        <v>48.650000000000091</v>
      </c>
      <c r="F137" s="12">
        <f>'[1]POST Avails'!F137</f>
        <v>48.650000000000091</v>
      </c>
      <c r="G137" s="1" t="str">
        <f>IF('[3]Variety Info &amp; Ratings'!K137="","",'[3]Variety Info &amp; Ratings'!K137)</f>
        <v>White</v>
      </c>
      <c r="H137" s="1" t="str">
        <f>IF('[3]Variety Info &amp; Ratings'!P137="","",'[3]Variety Info &amp; Ratings'!P137)</f>
        <v>1-2" (3-5cm)</v>
      </c>
      <c r="I137" s="1" t="str">
        <f>IF('[3]Variety Info &amp; Ratings'!S137="","",'[3]Variety Info &amp; Ratings'!S137)</f>
        <v>September - Oct</v>
      </c>
      <c r="J137" s="1" t="str">
        <f>IF('[3]Variety Info &amp; Ratings'!V137="","",'[3]Variety Info &amp; Ratings'!V137)</f>
        <v>20-30' (6-9m)</v>
      </c>
      <c r="K137" s="1" t="str">
        <f>IF('[3]Variety Info &amp; Ratings'!AF137="","",'[3]Variety Info &amp; Ratings'!AF137)</f>
        <v>C</v>
      </c>
      <c r="L137" s="1">
        <f>IF('[3]Variety Info &amp; Ratings'!AK137="","",'[3]Variety Info &amp; Ratings'!AK137)</f>
        <v>5</v>
      </c>
      <c r="M137" s="1" t="str">
        <f>IF('[1]Variety Info &amp; Ratings'!AN137="","",'[1]Variety Info &amp; Ratings'!AN137)</f>
        <v/>
      </c>
      <c r="N137" s="1" t="str">
        <f>IF('[1]Variety Info &amp; Ratings'!AO137="","",'[1]Variety Info &amp; Ratings'!AO137)</f>
        <v>Semi</v>
      </c>
      <c r="O137" s="1" t="str">
        <f>IF('[1]Variety Info &amp; Ratings'!AP137="","",'[1]Variety Info &amp; Ratings'!AP137)</f>
        <v>Yes</v>
      </c>
      <c r="P137" s="1" t="str">
        <f>IF('[1]Variety Info &amp; Ratings'!AQ137="","",'[1]Variety Info &amp; Ratings'!AQ137)</f>
        <v/>
      </c>
      <c r="Q137" s="4" t="s">
        <v>2</v>
      </c>
    </row>
    <row r="138" spans="2:17" ht="12.75" customHeight="1" x14ac:dyDescent="0.25">
      <c r="B138" s="2" t="str">
        <f>'[3]POST Avails'!A138</f>
        <v>Perle D'Azur</v>
      </c>
      <c r="C138" s="18" t="str">
        <f>IF('[1]POST Avails'!AE138=0,"",'[1]POST Avails'!AE138)</f>
        <v/>
      </c>
      <c r="D138" s="7"/>
      <c r="E138" s="12">
        <f>'[1]POST Avails'!G138</f>
        <v>0</v>
      </c>
      <c r="F138" s="12">
        <f>'[1]POST Avails'!F138</f>
        <v>617.75</v>
      </c>
      <c r="G138" s="1" t="str">
        <f>IF('[3]Variety Info &amp; Ratings'!K138="","",'[3]Variety Info &amp; Ratings'!K138)</f>
        <v>Blue</v>
      </c>
      <c r="H138" s="1" t="str">
        <f>IF('[3]Variety Info &amp; Ratings'!P138="","",'[3]Variety Info &amp; Ratings'!P138)</f>
        <v>4-6" (10-15cm)</v>
      </c>
      <c r="I138" s="1" t="str">
        <f>IF('[3]Variety Info &amp; Ratings'!S138="","",'[3]Variety Info &amp; Ratings'!S138)</f>
        <v>June - September</v>
      </c>
      <c r="J138" s="1" t="str">
        <f>IF('[3]Variety Info &amp; Ratings'!V138="","",'[3]Variety Info &amp; Ratings'!V138)</f>
        <v>9-12' (3-4m)</v>
      </c>
      <c r="K138" s="1" t="str">
        <f>IF('[3]Variety Info &amp; Ratings'!AF138="","",'[3]Variety Info &amp; Ratings'!AF138)</f>
        <v>C</v>
      </c>
      <c r="L138" s="1">
        <f>IF('[3]Variety Info &amp; Ratings'!AK138="","",'[3]Variety Info &amp; Ratings'!AK138)</f>
        <v>3</v>
      </c>
      <c r="M138" s="1" t="str">
        <f>IF('[1]Variety Info &amp; Ratings'!AN138="","",'[1]Variety Info &amp; Ratings'!AN138)</f>
        <v/>
      </c>
      <c r="N138" s="1" t="str">
        <f>IF('[1]Variety Info &amp; Ratings'!AO138="","",'[1]Variety Info &amp; Ratings'!AO138)</f>
        <v/>
      </c>
      <c r="O138" s="1" t="str">
        <f>IF('[1]Variety Info &amp; Ratings'!AP138="","",'[1]Variety Info &amp; Ratings'!AP138)</f>
        <v/>
      </c>
      <c r="P138" s="1" t="str">
        <f>IF('[1]Variety Info &amp; Ratings'!AQ138="","",'[1]Variety Info &amp; Ratings'!AQ138)</f>
        <v/>
      </c>
      <c r="Q138" s="4" t="s">
        <v>2</v>
      </c>
    </row>
    <row r="139" spans="2:17" ht="12.75" customHeight="1" x14ac:dyDescent="0.25">
      <c r="B139" s="2" t="str">
        <f>'[3]POST Avails'!A139</f>
        <v>Piilu</v>
      </c>
      <c r="C139" s="18" t="str">
        <f>IF('[1]POST Avails'!AE139=0,"",'[1]POST Avails'!AE139)</f>
        <v>Top Pick</v>
      </c>
      <c r="D139" s="7"/>
      <c r="E139" s="12">
        <f>'[1]POST Avails'!G139</f>
        <v>0</v>
      </c>
      <c r="F139" s="12">
        <f>'[1]POST Avails'!F139</f>
        <v>5090.6499999999996</v>
      </c>
      <c r="G139" s="1" t="str">
        <f>IF('[3]Variety Info &amp; Ratings'!K139="","",'[3]Variety Info &amp; Ratings'!K139)</f>
        <v>Bi-Color</v>
      </c>
      <c r="H139" s="1" t="str">
        <f>IF('[3]Variety Info &amp; Ratings'!P139="","",'[3]Variety Info &amp; Ratings'!P139)</f>
        <v>4-6" (10-15cm)</v>
      </c>
      <c r="I139" s="1" t="str">
        <f>IF('[3]Variety Info &amp; Ratings'!S139="","",'[3]Variety Info &amp; Ratings'!S139)</f>
        <v>May, June &amp; Sept</v>
      </c>
      <c r="J139" s="1" t="str">
        <f>IF('[3]Variety Info &amp; Ratings'!V139="","",'[3]Variety Info &amp; Ratings'!V139)</f>
        <v>4-6' (1-2m)</v>
      </c>
      <c r="K139" s="1" t="str">
        <f>IF('[3]Variety Info &amp; Ratings'!AF139="","",'[3]Variety Info &amp; Ratings'!AF139)</f>
        <v>B1</v>
      </c>
      <c r="L139" s="1">
        <f>IF('[3]Variety Info &amp; Ratings'!AK139="","",'[3]Variety Info &amp; Ratings'!AK139)</f>
        <v>4</v>
      </c>
      <c r="M139" s="1" t="str">
        <f>IF('[1]Variety Info &amp; Ratings'!AN139="","",'[1]Variety Info &amp; Ratings'!AN139)</f>
        <v>Yes</v>
      </c>
      <c r="N139" s="1" t="str">
        <f>IF('[1]Variety Info &amp; Ratings'!AO139="","",'[1]Variety Info &amp; Ratings'!AO139)</f>
        <v/>
      </c>
      <c r="O139" s="1" t="str">
        <f>IF('[1]Variety Info &amp; Ratings'!AP139="","",'[1]Variety Info &amp; Ratings'!AP139)</f>
        <v/>
      </c>
      <c r="P139" s="1" t="str">
        <f>IF('[1]Variety Info &amp; Ratings'!AQ139="","",'[1]Variety Info &amp; Ratings'!AQ139)</f>
        <v/>
      </c>
      <c r="Q139" s="4" t="s">
        <v>2</v>
      </c>
    </row>
    <row r="140" spans="2:17" ht="12.75" customHeight="1" x14ac:dyDescent="0.25">
      <c r="B140" s="2" t="str">
        <f>'[3]POST Avails'!A140</f>
        <v>Pink Champagne</v>
      </c>
      <c r="C140" s="18" t="str">
        <f>IF('[1]POST Avails'!AE140=0,"",'[1]POST Avails'!AE140)</f>
        <v>Top Pick</v>
      </c>
      <c r="D140" s="7"/>
      <c r="E140" s="12">
        <f>'[1]POST Avails'!G140</f>
        <v>0</v>
      </c>
      <c r="F140" s="12">
        <f>'[1]POST Avails'!F140</f>
        <v>0</v>
      </c>
      <c r="G140" s="1" t="str">
        <f>IF('[3]Variety Info &amp; Ratings'!K140="","",'[3]Variety Info &amp; Ratings'!K140)</f>
        <v>Pink</v>
      </c>
      <c r="H140" s="1" t="str">
        <f>IF('[3]Variety Info &amp; Ratings'!P140="","",'[3]Variety Info &amp; Ratings'!P140)</f>
        <v>6-8" (15-20cm)</v>
      </c>
      <c r="I140" s="1" t="str">
        <f>IF('[3]Variety Info &amp; Ratings'!S140="","",'[3]Variety Info &amp; Ratings'!S140)</f>
        <v>May, June &amp; Sept</v>
      </c>
      <c r="J140" s="1" t="str">
        <f>IF('[3]Variety Info &amp; Ratings'!V140="","",'[3]Variety Info &amp; Ratings'!V140)</f>
        <v>6-9' (2-3m)</v>
      </c>
      <c r="K140" s="1" t="str">
        <f>IF('[3]Variety Info &amp; Ratings'!AF140="","",'[3]Variety Info &amp; Ratings'!AF140)</f>
        <v>B1</v>
      </c>
      <c r="L140" s="1">
        <f>IF('[3]Variety Info &amp; Ratings'!AK140="","",'[3]Variety Info &amp; Ratings'!AK140)</f>
        <v>4</v>
      </c>
      <c r="M140" s="1" t="str">
        <f>IF('[1]Variety Info &amp; Ratings'!AN140="","",'[1]Variety Info &amp; Ratings'!AN140)</f>
        <v>Yes</v>
      </c>
      <c r="N140" s="1" t="str">
        <f>IF('[1]Variety Info &amp; Ratings'!AO140="","",'[1]Variety Info &amp; Ratings'!AO140)</f>
        <v/>
      </c>
      <c r="O140" s="1" t="str">
        <f>IF('[1]Variety Info &amp; Ratings'!AP140="","",'[1]Variety Info &amp; Ratings'!AP140)</f>
        <v/>
      </c>
      <c r="P140" s="1" t="str">
        <f>IF('[1]Variety Info &amp; Ratings'!AQ140="","",'[1]Variety Info &amp; Ratings'!AQ140)</f>
        <v/>
      </c>
      <c r="Q140" s="4" t="s">
        <v>2</v>
      </c>
    </row>
    <row r="141" spans="2:17" ht="12.75" customHeight="1" x14ac:dyDescent="0.25">
      <c r="B141" s="2" t="str">
        <f>'[3]POST Avails'!A141</f>
        <v>Pink Fantasy</v>
      </c>
      <c r="C141" s="18" t="str">
        <f>IF('[1]POST Avails'!AE141=0,"",'[1]POST Avails'!AE141)</f>
        <v>Top Pick</v>
      </c>
      <c r="D141" s="7"/>
      <c r="E141" s="12">
        <f>'[1]POST Avails'!G141</f>
        <v>0</v>
      </c>
      <c r="F141" s="12">
        <f>'[1]POST Avails'!F141</f>
        <v>1181.2499999999991</v>
      </c>
      <c r="G141" s="1" t="str">
        <f>IF('[3]Variety Info &amp; Ratings'!K141="","",'[3]Variety Info &amp; Ratings'!K141)</f>
        <v>Pink</v>
      </c>
      <c r="H141" s="1" t="str">
        <f>IF('[3]Variety Info &amp; Ratings'!P141="","",'[3]Variety Info &amp; Ratings'!P141)</f>
        <v>4-6" (10-15cm)</v>
      </c>
      <c r="I141" s="1" t="str">
        <f>IF('[3]Variety Info &amp; Ratings'!S141="","",'[3]Variety Info &amp; Ratings'!S141)</f>
        <v>June - September</v>
      </c>
      <c r="J141" s="1" t="str">
        <f>IF('[3]Variety Info &amp; Ratings'!V141="","",'[3]Variety Info &amp; Ratings'!V141)</f>
        <v>6-8'(2-2.5m)</v>
      </c>
      <c r="K141" s="1" t="str">
        <f>IF('[3]Variety Info &amp; Ratings'!AF141="","",'[3]Variety Info &amp; Ratings'!AF141)</f>
        <v>B2 or C</v>
      </c>
      <c r="L141" s="1">
        <f>IF('[3]Variety Info &amp; Ratings'!AK141="","",'[3]Variety Info &amp; Ratings'!AK141)</f>
        <v>3</v>
      </c>
      <c r="M141" s="1" t="str">
        <f>IF('[1]Variety Info &amp; Ratings'!AN141="","",'[1]Variety Info &amp; Ratings'!AN141)</f>
        <v>Yes</v>
      </c>
      <c r="N141" s="1" t="str">
        <f>IF('[1]Variety Info &amp; Ratings'!AO141="","",'[1]Variety Info &amp; Ratings'!AO141)</f>
        <v/>
      </c>
      <c r="O141" s="1" t="str">
        <f>IF('[1]Variety Info &amp; Ratings'!AP141="","",'[1]Variety Info &amp; Ratings'!AP141)</f>
        <v/>
      </c>
      <c r="P141" s="1" t="str">
        <f>IF('[1]Variety Info &amp; Ratings'!AQ141="","",'[1]Variety Info &amp; Ratings'!AQ141)</f>
        <v/>
      </c>
      <c r="Q141" s="4" t="s">
        <v>2</v>
      </c>
    </row>
    <row r="142" spans="2:17" ht="12.75" customHeight="1" x14ac:dyDescent="0.25">
      <c r="B142" s="2" t="str">
        <f>'[3]POST Avails'!A142</f>
        <v>Prince Charles</v>
      </c>
      <c r="C142" s="18" t="str">
        <f>IF('[1]POST Avails'!AE142=0,"",'[1]POST Avails'!AE142)</f>
        <v/>
      </c>
      <c r="D142" s="7"/>
      <c r="E142" s="12">
        <f>'[1]POST Avails'!G142</f>
        <v>0</v>
      </c>
      <c r="F142" s="12">
        <f>'[1]POST Avails'!F142</f>
        <v>54.3</v>
      </c>
      <c r="G142" s="1" t="str">
        <f>IF('[3]Variety Info &amp; Ratings'!K142="","",'[3]Variety Info &amp; Ratings'!K142)</f>
        <v>Blue</v>
      </c>
      <c r="H142" s="1" t="str">
        <f>IF('[3]Variety Info &amp; Ratings'!P142="","",'[3]Variety Info &amp; Ratings'!P142)</f>
        <v>3-4" (8-10cm)</v>
      </c>
      <c r="I142" s="1" t="str">
        <f>IF('[3]Variety Info &amp; Ratings'!S142="","",'[3]Variety Info &amp; Ratings'!S142)</f>
        <v>June - September</v>
      </c>
      <c r="J142" s="1" t="str">
        <f>IF('[3]Variety Info &amp; Ratings'!V142="","",'[3]Variety Info &amp; Ratings'!V142)</f>
        <v>6-8'(2-2.5m)</v>
      </c>
      <c r="K142" s="1" t="str">
        <f>IF('[3]Variety Info &amp; Ratings'!AF142="","",'[3]Variety Info &amp; Ratings'!AF142)</f>
        <v>C</v>
      </c>
      <c r="L142" s="1">
        <f>IF('[3]Variety Info &amp; Ratings'!AK142="","",'[3]Variety Info &amp; Ratings'!AK142)</f>
        <v>3</v>
      </c>
      <c r="M142" s="1" t="str">
        <f>IF('[1]Variety Info &amp; Ratings'!AN142="","",'[1]Variety Info &amp; Ratings'!AN142)</f>
        <v/>
      </c>
      <c r="N142" s="1" t="str">
        <f>IF('[1]Variety Info &amp; Ratings'!AO142="","",'[1]Variety Info &amp; Ratings'!AO142)</f>
        <v/>
      </c>
      <c r="O142" s="1" t="str">
        <f>IF('[1]Variety Info &amp; Ratings'!AP142="","",'[1]Variety Info &amp; Ratings'!AP142)</f>
        <v/>
      </c>
      <c r="P142" s="1" t="str">
        <f>IF('[1]Variety Info &amp; Ratings'!AQ142="","",'[1]Variety Info &amp; Ratings'!AQ142)</f>
        <v>Yes</v>
      </c>
      <c r="Q142" s="4" t="s">
        <v>2</v>
      </c>
    </row>
    <row r="143" spans="2:17" ht="12.75" customHeight="1" x14ac:dyDescent="0.25">
      <c r="B143" s="2" t="str">
        <f>'[3]POST Avails'!A143</f>
        <v>Prince Phillip</v>
      </c>
      <c r="C143" s="18" t="str">
        <f>IF('[1]POST Avails'!AE143=0,"",'[1]POST Avails'!AE143)</f>
        <v/>
      </c>
      <c r="D143" s="7"/>
      <c r="E143" s="12">
        <f>'[1]POST Avails'!G143</f>
        <v>0</v>
      </c>
      <c r="F143" s="12">
        <f>'[1]POST Avails'!F143</f>
        <v>906.5</v>
      </c>
      <c r="G143" s="1" t="str">
        <f>IF('[3]Variety Info &amp; Ratings'!K143="","",'[3]Variety Info &amp; Ratings'!K143)</f>
        <v>Bi-Color</v>
      </c>
      <c r="H143" s="1" t="str">
        <f>IF('[3]Variety Info &amp; Ratings'!P143="","",'[3]Variety Info &amp; Ratings'!P143)</f>
        <v>8-10" (20-25cm)</v>
      </c>
      <c r="I143" s="1" t="str">
        <f>IF('[3]Variety Info &amp; Ratings'!S143="","",'[3]Variety Info &amp; Ratings'!S143)</f>
        <v>June - August</v>
      </c>
      <c r="J143" s="1" t="str">
        <f>IF('[3]Variety Info &amp; Ratings'!V143="","",'[3]Variety Info &amp; Ratings'!V143)</f>
        <v>6-9' (2-3m)</v>
      </c>
      <c r="K143" s="1" t="str">
        <f>IF('[3]Variety Info &amp; Ratings'!AF143="","",'[3]Variety Info &amp; Ratings'!AF143)</f>
        <v>B2</v>
      </c>
      <c r="L143" s="1">
        <f>IF('[3]Variety Info &amp; Ratings'!AK143="","",'[3]Variety Info &amp; Ratings'!AK143)</f>
        <v>4</v>
      </c>
      <c r="M143" s="1" t="str">
        <f>IF('[1]Variety Info &amp; Ratings'!AN143="","",'[1]Variety Info &amp; Ratings'!AN143)</f>
        <v>Yes</v>
      </c>
      <c r="N143" s="1" t="str">
        <f>IF('[1]Variety Info &amp; Ratings'!AO143="","",'[1]Variety Info &amp; Ratings'!AO143)</f>
        <v/>
      </c>
      <c r="O143" s="1" t="str">
        <f>IF('[1]Variety Info &amp; Ratings'!AP143="","",'[1]Variety Info &amp; Ratings'!AP143)</f>
        <v/>
      </c>
      <c r="P143" s="1" t="str">
        <f>IF('[1]Variety Info &amp; Ratings'!AQ143="","",'[1]Variety Info &amp; Ratings'!AQ143)</f>
        <v/>
      </c>
      <c r="Q143" s="4" t="s">
        <v>2</v>
      </c>
    </row>
    <row r="144" spans="2:17" ht="12.75" customHeight="1" x14ac:dyDescent="0.25">
      <c r="B144" s="2" t="str">
        <f>'[3]POST Avails'!A144</f>
        <v xml:space="preserve">Princess Diana </v>
      </c>
      <c r="C144" s="18" t="str">
        <f>IF('[1]POST Avails'!AE144=0,"",'[1]POST Avails'!AE144)</f>
        <v/>
      </c>
      <c r="D144" s="7"/>
      <c r="E144" s="12">
        <f>'[1]POST Avails'!G144</f>
        <v>0</v>
      </c>
      <c r="F144" s="12">
        <f>'[1]POST Avails'!F144</f>
        <v>200.89999999999998</v>
      </c>
      <c r="G144" s="1" t="str">
        <f>IF('[3]Variety Info &amp; Ratings'!K144="","",'[3]Variety Info &amp; Ratings'!K144)</f>
        <v>Pink</v>
      </c>
      <c r="H144" s="1" t="str">
        <f>IF('[3]Variety Info &amp; Ratings'!P144="","",'[3]Variety Info &amp; Ratings'!P144)</f>
        <v>2-3" (5-8cm)</v>
      </c>
      <c r="I144" s="1" t="str">
        <f>IF('[3]Variety Info &amp; Ratings'!S144="","",'[3]Variety Info &amp; Ratings'!S144)</f>
        <v>July - September</v>
      </c>
      <c r="J144" s="1" t="str">
        <f>IF('[3]Variety Info &amp; Ratings'!V144="","",'[3]Variety Info &amp; Ratings'!V144)</f>
        <v>8-12' (3-4m)</v>
      </c>
      <c r="K144" s="1" t="str">
        <f>IF('[3]Variety Info &amp; Ratings'!AF144="","",'[3]Variety Info &amp; Ratings'!AF144)</f>
        <v>C</v>
      </c>
      <c r="L144" s="1">
        <f>IF('[3]Variety Info &amp; Ratings'!AK144="","",'[3]Variety Info &amp; Ratings'!AK144)</f>
        <v>4</v>
      </c>
      <c r="M144" s="1" t="str">
        <f>IF('[1]Variety Info &amp; Ratings'!AN144="","",'[1]Variety Info &amp; Ratings'!AN144)</f>
        <v>Yes</v>
      </c>
      <c r="N144" s="1" t="str">
        <f>IF('[1]Variety Info &amp; Ratings'!AO144="","",'[1]Variety Info &amp; Ratings'!AO144)</f>
        <v/>
      </c>
      <c r="O144" s="1" t="str">
        <f>IF('[1]Variety Info &amp; Ratings'!AP144="","",'[1]Variety Info &amp; Ratings'!AP144)</f>
        <v/>
      </c>
      <c r="P144" s="1" t="str">
        <f>IF('[1]Variety Info &amp; Ratings'!AQ144="","",'[1]Variety Info &amp; Ratings'!AQ144)</f>
        <v/>
      </c>
      <c r="Q144" s="4" t="s">
        <v>2</v>
      </c>
    </row>
    <row r="145" spans="2:17" ht="12.75" customHeight="1" x14ac:dyDescent="0.25">
      <c r="B145" s="2" t="str">
        <f>'[3]POST Avails'!A145</f>
        <v>Proteus</v>
      </c>
      <c r="C145" s="18" t="str">
        <f>IF('[1]POST Avails'!AE145=0,"",'[1]POST Avails'!AE145)</f>
        <v/>
      </c>
      <c r="D145" s="7"/>
      <c r="E145" s="12">
        <f>'[1]POST Avails'!G145</f>
        <v>0</v>
      </c>
      <c r="F145" s="12">
        <f>'[1]POST Avails'!F145</f>
        <v>0</v>
      </c>
      <c r="G145" s="1" t="str">
        <f>IF('[3]Variety Info &amp; Ratings'!K145="","",'[3]Variety Info &amp; Ratings'!K145)</f>
        <v>Pink</v>
      </c>
      <c r="H145" s="1" t="str">
        <f>IF('[3]Variety Info &amp; Ratings'!P145="","",'[3]Variety Info &amp; Ratings'!P145)</f>
        <v>6-8" (15-20cm)</v>
      </c>
      <c r="I145" s="1" t="str">
        <f>IF('[3]Variety Info &amp; Ratings'!S145="","",'[3]Variety Info &amp; Ratings'!S145)</f>
        <v>May, June &amp; Sept</v>
      </c>
      <c r="J145" s="1" t="str">
        <f>IF('[3]Variety Info &amp; Ratings'!V145="","",'[3]Variety Info &amp; Ratings'!V145)</f>
        <v>6-9' (2-3m)</v>
      </c>
      <c r="K145" s="1" t="str">
        <f>IF('[3]Variety Info &amp; Ratings'!AF145="","",'[3]Variety Info &amp; Ratings'!AF145)</f>
        <v>B1</v>
      </c>
      <c r="L145" s="1">
        <f>IF('[3]Variety Info &amp; Ratings'!AK145="","",'[3]Variety Info &amp; Ratings'!AK145)</f>
        <v>4</v>
      </c>
      <c r="M145" s="1" t="str">
        <f>IF('[1]Variety Info &amp; Ratings'!AN145="","",'[1]Variety Info &amp; Ratings'!AN145)</f>
        <v>Yes</v>
      </c>
      <c r="N145" s="1" t="str">
        <f>IF('[1]Variety Info &amp; Ratings'!AO145="","",'[1]Variety Info &amp; Ratings'!AO145)</f>
        <v/>
      </c>
      <c r="O145" s="1" t="str">
        <f>IF('[1]Variety Info &amp; Ratings'!AP145="","",'[1]Variety Info &amp; Ratings'!AP145)</f>
        <v/>
      </c>
      <c r="P145" s="1" t="str">
        <f>IF('[1]Variety Info &amp; Ratings'!AQ145="","",'[1]Variety Info &amp; Ratings'!AQ145)</f>
        <v/>
      </c>
      <c r="Q145" s="4" t="s">
        <v>2</v>
      </c>
    </row>
    <row r="146" spans="2:17" ht="12.75" customHeight="1" x14ac:dyDescent="0.25">
      <c r="B146" s="2" t="str">
        <f>'[3]POST Avails'!A146</f>
        <v>Ramona</v>
      </c>
      <c r="C146" s="18" t="str">
        <f>IF('[1]POST Avails'!AE146=0,"",'[1]POST Avails'!AE146)</f>
        <v/>
      </c>
      <c r="D146" s="7"/>
      <c r="E146" s="12">
        <f>'[1]POST Avails'!G146</f>
        <v>359.4</v>
      </c>
      <c r="F146" s="12">
        <f>'[1]POST Avails'!F146</f>
        <v>816.80000000000007</v>
      </c>
      <c r="G146" s="1" t="str">
        <f>IF('[3]Variety Info &amp; Ratings'!K146="","",'[3]Variety Info &amp; Ratings'!K146)</f>
        <v>Blue</v>
      </c>
      <c r="H146" s="1" t="str">
        <f>IF('[3]Variety Info &amp; Ratings'!P146="","",'[3]Variety Info &amp; Ratings'!P146)</f>
        <v>5-7" (12-18cm)</v>
      </c>
      <c r="I146" s="1" t="str">
        <f>IF('[3]Variety Info &amp; Ratings'!S146="","",'[3]Variety Info &amp; Ratings'!S146)</f>
        <v>June - September</v>
      </c>
      <c r="J146" s="1" t="str">
        <f>IF('[3]Variety Info &amp; Ratings'!V146="","",'[3]Variety Info &amp; Ratings'!V146)</f>
        <v>6-9' (2-3m)</v>
      </c>
      <c r="K146" s="1" t="str">
        <f>IF('[3]Variety Info &amp; Ratings'!AF146="","",'[3]Variety Info &amp; Ratings'!AF146)</f>
        <v>B2</v>
      </c>
      <c r="L146" s="1">
        <f>IF('[3]Variety Info &amp; Ratings'!AK146="","",'[3]Variety Info &amp; Ratings'!AK146)</f>
        <v>4</v>
      </c>
      <c r="M146" s="1" t="str">
        <f>IF('[1]Variety Info &amp; Ratings'!AN146="","",'[1]Variety Info &amp; Ratings'!AN146)</f>
        <v/>
      </c>
      <c r="N146" s="1" t="str">
        <f>IF('[1]Variety Info &amp; Ratings'!AO146="","",'[1]Variety Info &amp; Ratings'!AO146)</f>
        <v/>
      </c>
      <c r="O146" s="1" t="str">
        <f>IF('[1]Variety Info &amp; Ratings'!AP146="","",'[1]Variety Info &amp; Ratings'!AP146)</f>
        <v/>
      </c>
      <c r="P146" s="1" t="str">
        <f>IF('[1]Variety Info &amp; Ratings'!AQ146="","",'[1]Variety Info &amp; Ratings'!AQ146)</f>
        <v>Yes</v>
      </c>
      <c r="Q146" s="4" t="s">
        <v>2</v>
      </c>
    </row>
    <row r="147" spans="2:17" ht="12.75" customHeight="1" x14ac:dyDescent="0.25">
      <c r="B147" s="2" t="str">
        <f>'[3]POST Avails'!A147</f>
        <v xml:space="preserve">Recta Lime Close (Serious Black) </v>
      </c>
      <c r="C147" s="18" t="str">
        <f>IF('[1]POST Avails'!AE147=0,"",'[1]POST Avails'!AE147)</f>
        <v/>
      </c>
      <c r="D147" s="7"/>
      <c r="E147" s="12">
        <f>'[1]POST Avails'!G147</f>
        <v>0</v>
      </c>
      <c r="F147" s="12">
        <f>'[1]POST Avails'!F147</f>
        <v>0</v>
      </c>
      <c r="G147" s="1" t="str">
        <f>IF('[3]Variety Info &amp; Ratings'!K147="","",'[3]Variety Info &amp; Ratings'!K147)</f>
        <v>Purple</v>
      </c>
      <c r="H147" s="1" t="str">
        <f>IF('[3]Variety Info &amp; Ratings'!P147="","",'[3]Variety Info &amp; Ratings'!P147)</f>
        <v>1-2" (3-5cm)</v>
      </c>
      <c r="I147" s="1" t="str">
        <f>IF('[3]Variety Info &amp; Ratings'!S147="","",'[3]Variety Info &amp; Ratings'!S147)</f>
        <v>June - September</v>
      </c>
      <c r="J147" s="1" t="str">
        <f>IF('[3]Variety Info &amp; Ratings'!V147="","",'[3]Variety Info &amp; Ratings'!V147)</f>
        <v>4-6' (1-2m)</v>
      </c>
      <c r="K147" s="1" t="str">
        <f>IF('[3]Variety Info &amp; Ratings'!AF147="","",'[3]Variety Info &amp; Ratings'!AF147)</f>
        <v>C</v>
      </c>
      <c r="L147" s="1">
        <f>IF('[3]Variety Info &amp; Ratings'!AK147="","",'[3]Variety Info &amp; Ratings'!AK147)</f>
        <v>5</v>
      </c>
      <c r="M147" s="1" t="str">
        <f>IF('[1]Variety Info &amp; Ratings'!AN147="","",'[1]Variety Info &amp; Ratings'!AN147)</f>
        <v/>
      </c>
      <c r="N147" s="1" t="str">
        <f>IF('[1]Variety Info &amp; Ratings'!AO147="","",'[1]Variety Info &amp; Ratings'!AO147)</f>
        <v/>
      </c>
      <c r="O147" s="1" t="str">
        <f>IF('[1]Variety Info &amp; Ratings'!AP147="","",'[1]Variety Info &amp; Ratings'!AP147)</f>
        <v>Yes</v>
      </c>
      <c r="P147" s="1" t="str">
        <f>IF('[1]Variety Info &amp; Ratings'!AQ147="","",'[1]Variety Info &amp; Ratings'!AQ147)</f>
        <v/>
      </c>
      <c r="Q147" s="4"/>
    </row>
    <row r="148" spans="2:17" ht="12.75" customHeight="1" x14ac:dyDescent="0.25">
      <c r="B148" s="2" t="str">
        <f>'[3]POST Avails'!A148</f>
        <v>Red Star</v>
      </c>
      <c r="C148" s="18" t="str">
        <f>IF('[1]POST Avails'!AE148=0,"",'[1]POST Avails'!AE148)</f>
        <v/>
      </c>
      <c r="D148" s="7"/>
      <c r="E148" s="12">
        <f>'[1]POST Avails'!G148</f>
        <v>0</v>
      </c>
      <c r="F148" s="12">
        <f>'[1]POST Avails'!F148</f>
        <v>357.9</v>
      </c>
      <c r="G148" s="1" t="str">
        <f>IF('[3]Variety Info &amp; Ratings'!K148="","",'[3]Variety Info &amp; Ratings'!K148)</f>
        <v>Red</v>
      </c>
      <c r="H148" s="1" t="str">
        <f>IF('[3]Variety Info &amp; Ratings'!P148="","",'[3]Variety Info &amp; Ratings'!P148)</f>
        <v>4-5" (3-5cm)</v>
      </c>
      <c r="I148" s="1" t="str">
        <f>IF('[3]Variety Info &amp; Ratings'!S148="","",'[3]Variety Info &amp; Ratings'!S148)</f>
        <v>May - October</v>
      </c>
      <c r="J148" s="1" t="str">
        <f>IF('[3]Variety Info &amp; Ratings'!V148="","",'[3]Variety Info &amp; Ratings'!V148)</f>
        <v>6-9' (1.8-2.7m)</v>
      </c>
      <c r="K148" s="1" t="str">
        <f>IF('[3]Variety Info &amp; Ratings'!AF148="","",'[3]Variety Info &amp; Ratings'!AF148)</f>
        <v>B</v>
      </c>
      <c r="L148" s="1" t="str">
        <f>IF('[3]Variety Info &amp; Ratings'!AK148="","",'[3]Variety Info &amp; Ratings'!AK148)</f>
        <v/>
      </c>
      <c r="M148" s="1" t="str">
        <f>IF('[1]Variety Info &amp; Ratings'!AN148="","",'[1]Variety Info &amp; Ratings'!AN148)</f>
        <v>Yes</v>
      </c>
      <c r="N148" s="1" t="str">
        <f>IF('[1]Variety Info &amp; Ratings'!AO148="","",'[1]Variety Info &amp; Ratings'!AO148)</f>
        <v/>
      </c>
      <c r="O148" s="1" t="str">
        <f>IF('[1]Variety Info &amp; Ratings'!AP148="","",'[1]Variety Info &amp; Ratings'!AP148)</f>
        <v/>
      </c>
      <c r="P148" s="1" t="str">
        <f>IF('[1]Variety Info &amp; Ratings'!AQ148="","",'[1]Variety Info &amp; Ratings'!AQ148)</f>
        <v/>
      </c>
      <c r="Q148" s="4" t="s">
        <v>2</v>
      </c>
    </row>
    <row r="149" spans="2:17" ht="12.75" customHeight="1" x14ac:dyDescent="0.25">
      <c r="B149" s="2" t="str">
        <f>'[3]POST Avails'!A149</f>
        <v>Rehderiana</v>
      </c>
      <c r="C149" s="18" t="str">
        <f>IF('[1]POST Avails'!AE149=0,"",'[1]POST Avails'!AE149)</f>
        <v/>
      </c>
      <c r="D149" s="7"/>
      <c r="E149" s="12">
        <f>'[1]POST Avails'!G149</f>
        <v>0</v>
      </c>
      <c r="F149" s="12">
        <f>'[1]POST Avails'!F149</f>
        <v>22.800000000000011</v>
      </c>
      <c r="G149" s="1" t="str">
        <f>IF('[3]Variety Info &amp; Ratings'!K149="","",'[3]Variety Info &amp; Ratings'!K149)</f>
        <v>Yellow</v>
      </c>
      <c r="H149" s="1" t="str">
        <f>IF('[3]Variety Info &amp; Ratings'!P149="","",'[3]Variety Info &amp; Ratings'!P149)</f>
        <v>1-2" (3-5cm)</v>
      </c>
      <c r="I149" s="1" t="str">
        <f>IF('[3]Variety Info &amp; Ratings'!S149="","",'[3]Variety Info &amp; Ratings'!S149)</f>
        <v>July - September</v>
      </c>
      <c r="J149" s="1" t="str">
        <f>IF('[3]Variety Info &amp; Ratings'!V149="","",'[3]Variety Info &amp; Ratings'!V149)</f>
        <v>10-20' (3-6m)</v>
      </c>
      <c r="K149" s="1" t="str">
        <f>IF('[3]Variety Info &amp; Ratings'!AF149="","",'[3]Variety Info &amp; Ratings'!AF149)</f>
        <v>C</v>
      </c>
      <c r="L149" s="1">
        <f>IF('[3]Variety Info &amp; Ratings'!AK149="","",'[3]Variety Info &amp; Ratings'!AK149)</f>
        <v>6</v>
      </c>
      <c r="M149" s="1" t="str">
        <f>IF('[1]Variety Info &amp; Ratings'!AN149="","",'[1]Variety Info &amp; Ratings'!AN149)</f>
        <v/>
      </c>
      <c r="N149" s="1" t="str">
        <f>IF('[1]Variety Info &amp; Ratings'!AO149="","",'[1]Variety Info &amp; Ratings'!AO149)</f>
        <v/>
      </c>
      <c r="O149" s="1" t="str">
        <f>IF('[1]Variety Info &amp; Ratings'!AP149="","",'[1]Variety Info &amp; Ratings'!AP149)</f>
        <v>Yes</v>
      </c>
      <c r="P149" s="1" t="str">
        <f>IF('[1]Variety Info &amp; Ratings'!AQ149="","",'[1]Variety Info &amp; Ratings'!AQ149)</f>
        <v>Yes</v>
      </c>
      <c r="Q149" s="4" t="s">
        <v>2</v>
      </c>
    </row>
    <row r="150" spans="2:17" ht="12.75" customHeight="1" x14ac:dyDescent="0.25">
      <c r="B150" s="2" t="str">
        <f>'[3]POST Avails'!A150</f>
        <v>Rhapsody</v>
      </c>
      <c r="C150" s="18" t="str">
        <f>IF('[1]POST Avails'!AE150=0,"",'[1]POST Avails'!AE150)</f>
        <v>Top Pick</v>
      </c>
      <c r="D150" s="7"/>
      <c r="E150" s="12">
        <f>'[1]POST Avails'!G150</f>
        <v>0</v>
      </c>
      <c r="F150" s="12">
        <f>'[1]POST Avails'!F150</f>
        <v>1154.7000000000005</v>
      </c>
      <c r="G150" s="1" t="str">
        <f>IF('[3]Variety Info &amp; Ratings'!K150="","",'[3]Variety Info &amp; Ratings'!K150)</f>
        <v>Blue</v>
      </c>
      <c r="H150" s="1" t="str">
        <f>IF('[3]Variety Info &amp; Ratings'!P150="","",'[3]Variety Info &amp; Ratings'!P150)</f>
        <v>4-6" (10-15cm)</v>
      </c>
      <c r="I150" s="1" t="str">
        <f>IF('[3]Variety Info &amp; Ratings'!S150="","",'[3]Variety Info &amp; Ratings'!S150)</f>
        <v>June - September</v>
      </c>
      <c r="J150" s="1" t="str">
        <f>IF('[3]Variety Info &amp; Ratings'!V150="","",'[3]Variety Info &amp; Ratings'!V150)</f>
        <v>6-8'(2-2.5m)</v>
      </c>
      <c r="K150" s="1" t="str">
        <f>IF('[3]Variety Info &amp; Ratings'!AF150="","",'[3]Variety Info &amp; Ratings'!AF150)</f>
        <v>B2 or C</v>
      </c>
      <c r="L150" s="1">
        <f>IF('[3]Variety Info &amp; Ratings'!AK150="","",'[3]Variety Info &amp; Ratings'!AK150)</f>
        <v>3</v>
      </c>
      <c r="M150" s="1" t="str">
        <f>IF('[1]Variety Info &amp; Ratings'!AN150="","",'[1]Variety Info &amp; Ratings'!AN150)</f>
        <v>Yes</v>
      </c>
      <c r="N150" s="1" t="str">
        <f>IF('[1]Variety Info &amp; Ratings'!AO150="","",'[1]Variety Info &amp; Ratings'!AO150)</f>
        <v/>
      </c>
      <c r="O150" s="1" t="str">
        <f>IF('[1]Variety Info &amp; Ratings'!AP150="","",'[1]Variety Info &amp; Ratings'!AP150)</f>
        <v/>
      </c>
      <c r="P150" s="1" t="str">
        <f>IF('[1]Variety Info &amp; Ratings'!AQ150="","",'[1]Variety Info &amp; Ratings'!AQ150)</f>
        <v/>
      </c>
      <c r="Q150" s="4" t="s">
        <v>2</v>
      </c>
    </row>
    <row r="151" spans="2:17" ht="12.75" customHeight="1" x14ac:dyDescent="0.25">
      <c r="B151" s="2" t="str">
        <f>'[3]POST Avails'!A151</f>
        <v>Romantica</v>
      </c>
      <c r="C151" s="18" t="str">
        <f>IF('[1]POST Avails'!AE151=0,"",'[1]POST Avails'!AE151)</f>
        <v/>
      </c>
      <c r="D151" s="7"/>
      <c r="E151" s="12">
        <f>'[1]POST Avails'!G151</f>
        <v>0</v>
      </c>
      <c r="F151" s="12">
        <f>'[1]POST Avails'!F151</f>
        <v>0</v>
      </c>
      <c r="G151" s="1" t="str">
        <f>IF('[3]Variety Info &amp; Ratings'!K151="","",'[3]Variety Info &amp; Ratings'!K151)</f>
        <v>Purple</v>
      </c>
      <c r="H151" s="1" t="str">
        <f>IF('[3]Variety Info &amp; Ratings'!P151="","",'[3]Variety Info &amp; Ratings'!P151)</f>
        <v>4-6" (10-15cm)</v>
      </c>
      <c r="I151" s="1" t="str">
        <f>IF('[3]Variety Info &amp; Ratings'!S151="","",'[3]Variety Info &amp; Ratings'!S151)</f>
        <v>July - September</v>
      </c>
      <c r="J151" s="1" t="str">
        <f>IF('[3]Variety Info &amp; Ratings'!V151="","",'[3]Variety Info &amp; Ratings'!V151)</f>
        <v>8-12' (3-4m)</v>
      </c>
      <c r="K151" s="1" t="str">
        <f>IF('[3]Variety Info &amp; Ratings'!AF151="","",'[3]Variety Info &amp; Ratings'!AF151)</f>
        <v>C</v>
      </c>
      <c r="L151" s="1">
        <f>IF('[3]Variety Info &amp; Ratings'!AK151="","",'[3]Variety Info &amp; Ratings'!AK151)</f>
        <v>3</v>
      </c>
      <c r="M151" s="1" t="str">
        <f>IF('[1]Variety Info &amp; Ratings'!AN151="","",'[1]Variety Info &amp; Ratings'!AN151)</f>
        <v>Yes</v>
      </c>
      <c r="N151" s="1" t="str">
        <f>IF('[1]Variety Info &amp; Ratings'!AO151="","",'[1]Variety Info &amp; Ratings'!AO151)</f>
        <v/>
      </c>
      <c r="O151" s="1" t="str">
        <f>IF('[1]Variety Info &amp; Ratings'!AP151="","",'[1]Variety Info &amp; Ratings'!AP151)</f>
        <v/>
      </c>
      <c r="P151" s="1" t="str">
        <f>IF('[1]Variety Info &amp; Ratings'!AQ151="","",'[1]Variety Info &amp; Ratings'!AQ151)</f>
        <v/>
      </c>
      <c r="Q151" s="4" t="s">
        <v>2</v>
      </c>
    </row>
    <row r="152" spans="2:17" ht="12.75" customHeight="1" x14ac:dyDescent="0.25">
      <c r="B152" s="2" t="str">
        <f>'[3]POST Avails'!A152</f>
        <v>Rouge Cardinal</v>
      </c>
      <c r="C152" s="18" t="str">
        <f>IF('[1]POST Avails'!AE152=0,"",'[1]POST Avails'!AE152)</f>
        <v>Top Pick</v>
      </c>
      <c r="D152" s="7"/>
      <c r="E152" s="12">
        <f>'[1]POST Avails'!G152</f>
        <v>0</v>
      </c>
      <c r="F152" s="12">
        <f>'[1]POST Avails'!F152</f>
        <v>1440.0000000000005</v>
      </c>
      <c r="G152" s="1" t="str">
        <f>IF('[3]Variety Info &amp; Ratings'!K152="","",'[3]Variety Info &amp; Ratings'!K152)</f>
        <v>Red</v>
      </c>
      <c r="H152" s="1" t="str">
        <f>IF('[3]Variety Info &amp; Ratings'!P152="","",'[3]Variety Info &amp; Ratings'!P152)</f>
        <v>4-6" (10-15cm)</v>
      </c>
      <c r="I152" s="1" t="str">
        <f>IF('[3]Variety Info &amp; Ratings'!S152="","",'[3]Variety Info &amp; Ratings'!S152)</f>
        <v>June - September</v>
      </c>
      <c r="J152" s="1" t="str">
        <f>IF('[3]Variety Info &amp; Ratings'!V152="","",'[3]Variety Info &amp; Ratings'!V152)</f>
        <v>8-12' (3-4m)</v>
      </c>
      <c r="K152" s="1" t="str">
        <f>IF('[3]Variety Info &amp; Ratings'!AF152="","",'[3]Variety Info &amp; Ratings'!AF152)</f>
        <v>C</v>
      </c>
      <c r="L152" s="1">
        <f>IF('[3]Variety Info &amp; Ratings'!AK152="","",'[3]Variety Info &amp; Ratings'!AK152)</f>
        <v>3</v>
      </c>
      <c r="M152" s="1" t="str">
        <f>IF('[1]Variety Info &amp; Ratings'!AN152="","",'[1]Variety Info &amp; Ratings'!AN152)</f>
        <v>Yes</v>
      </c>
      <c r="N152" s="1" t="str">
        <f>IF('[1]Variety Info &amp; Ratings'!AO152="","",'[1]Variety Info &amp; Ratings'!AO152)</f>
        <v/>
      </c>
      <c r="O152" s="1" t="str">
        <f>IF('[1]Variety Info &amp; Ratings'!AP152="","",'[1]Variety Info &amp; Ratings'!AP152)</f>
        <v/>
      </c>
      <c r="P152" s="1" t="str">
        <f>IF('[1]Variety Info &amp; Ratings'!AQ152="","",'[1]Variety Info &amp; Ratings'!AQ152)</f>
        <v/>
      </c>
      <c r="Q152" s="4" t="s">
        <v>2</v>
      </c>
    </row>
    <row r="153" spans="2:17" ht="12.75" customHeight="1" x14ac:dyDescent="0.25">
      <c r="B153" s="2" t="str">
        <f>'[3]POST Avails'!A153</f>
        <v xml:space="preserve">Royal Cascade™ </v>
      </c>
      <c r="C153" s="18" t="str">
        <f>IF('[1]POST Avails'!AE153=0,"",'[1]POST Avails'!AE153)</f>
        <v/>
      </c>
      <c r="D153" s="7"/>
      <c r="E153" s="12">
        <f>'[1]POST Avails'!G153</f>
        <v>0</v>
      </c>
      <c r="F153" s="12">
        <f>'[1]POST Avails'!F153</f>
        <v>0</v>
      </c>
      <c r="G153" s="1" t="str">
        <f>IF('[3]Variety Info &amp; Ratings'!K153="","",'[3]Variety Info &amp; Ratings'!K153)</f>
        <v/>
      </c>
      <c r="H153" s="1" t="str">
        <f>IF('[3]Variety Info &amp; Ratings'!P153="","",'[3]Variety Info &amp; Ratings'!P153)</f>
        <v/>
      </c>
      <c r="I153" s="1" t="str">
        <f>IF('[3]Variety Info &amp; Ratings'!S153="","",'[3]Variety Info &amp; Ratings'!S153)</f>
        <v/>
      </c>
      <c r="J153" s="1" t="str">
        <f>IF('[3]Variety Info &amp; Ratings'!V153="","",'[3]Variety Info &amp; Ratings'!V153)</f>
        <v/>
      </c>
      <c r="K153" s="1" t="str">
        <f>IF('[3]Variety Info &amp; Ratings'!AF153="","",'[3]Variety Info &amp; Ratings'!AF153)</f>
        <v/>
      </c>
      <c r="L153" s="1">
        <f>IF('[3]Variety Info &amp; Ratings'!AK153="","",'[3]Variety Info &amp; Ratings'!AK153)</f>
        <v>4</v>
      </c>
      <c r="M153" s="1" t="str">
        <f>IF('[1]Variety Info &amp; Ratings'!AN153="","",'[1]Variety Info &amp; Ratings'!AN153)</f>
        <v/>
      </c>
      <c r="N153" s="1" t="str">
        <f>IF('[1]Variety Info &amp; Ratings'!AO153="","",'[1]Variety Info &amp; Ratings'!AO153)</f>
        <v/>
      </c>
      <c r="O153" s="1" t="str">
        <f>IF('[1]Variety Info &amp; Ratings'!AP153="","",'[1]Variety Info &amp; Ratings'!AP153)</f>
        <v/>
      </c>
      <c r="P153" s="1" t="str">
        <f>IF('[1]Variety Info &amp; Ratings'!AQ153="","",'[1]Variety Info &amp; Ratings'!AQ153)</f>
        <v/>
      </c>
      <c r="Q153" s="4" t="s">
        <v>2</v>
      </c>
    </row>
    <row r="154" spans="2:17" ht="12.75" customHeight="1" x14ac:dyDescent="0.25">
      <c r="B154" s="2" t="str">
        <f>'[3]POST Avails'!A154</f>
        <v>Royalty</v>
      </c>
      <c r="C154" s="18" t="str">
        <f>IF('[1]POST Avails'!AE154=0,"",'[1]POST Avails'!AE154)</f>
        <v>Top Pick</v>
      </c>
      <c r="D154" s="7"/>
      <c r="E154" s="12">
        <f>'[1]POST Avails'!G154</f>
        <v>0</v>
      </c>
      <c r="F154" s="12">
        <f>'[1]POST Avails'!F154</f>
        <v>0</v>
      </c>
      <c r="G154" s="1" t="str">
        <f>IF('[3]Variety Info &amp; Ratings'!K154="","",'[3]Variety Info &amp; Ratings'!K154)</f>
        <v>Blue</v>
      </c>
      <c r="H154" s="1" t="str">
        <f>IF('[3]Variety Info &amp; Ratings'!P154="","",'[3]Variety Info &amp; Ratings'!P154)</f>
        <v>4-6" (10-15cm)</v>
      </c>
      <c r="I154" s="1" t="str">
        <f>IF('[3]Variety Info &amp; Ratings'!S154="","",'[3]Variety Info &amp; Ratings'!S154)</f>
        <v>May, June &amp; Sept</v>
      </c>
      <c r="J154" s="1" t="str">
        <f>IF('[3]Variety Info &amp; Ratings'!V154="","",'[3]Variety Info &amp; Ratings'!V154)</f>
        <v>6-9' (2-3m)</v>
      </c>
      <c r="K154" s="1" t="str">
        <f>IF('[3]Variety Info &amp; Ratings'!AF154="","",'[3]Variety Info &amp; Ratings'!AF154)</f>
        <v>B1</v>
      </c>
      <c r="L154" s="1">
        <f>IF('[3]Variety Info &amp; Ratings'!AK154="","",'[3]Variety Info &amp; Ratings'!AK154)</f>
        <v>4</v>
      </c>
      <c r="M154" s="1" t="str">
        <f>IF('[1]Variety Info &amp; Ratings'!AN154="","",'[1]Variety Info &amp; Ratings'!AN154)</f>
        <v>Yes</v>
      </c>
      <c r="N154" s="1" t="str">
        <f>IF('[1]Variety Info &amp; Ratings'!AO154="","",'[1]Variety Info &amp; Ratings'!AO154)</f>
        <v/>
      </c>
      <c r="O154" s="1" t="str">
        <f>IF('[1]Variety Info &amp; Ratings'!AP154="","",'[1]Variety Info &amp; Ratings'!AP154)</f>
        <v/>
      </c>
      <c r="P154" s="1" t="str">
        <f>IF('[1]Variety Info &amp; Ratings'!AQ154="","",'[1]Variety Info &amp; Ratings'!AQ154)</f>
        <v/>
      </c>
      <c r="Q154" s="4" t="s">
        <v>2</v>
      </c>
    </row>
    <row r="155" spans="2:17" ht="12.75" customHeight="1" x14ac:dyDescent="0.25">
      <c r="B155" s="2" t="str">
        <f>'[3]POST Avails'!A155</f>
        <v>Sally Cadge</v>
      </c>
      <c r="C155" s="18" t="str">
        <f>IF('[1]POST Avails'!AE155=0,"",'[1]POST Avails'!AE155)</f>
        <v/>
      </c>
      <c r="D155" s="7"/>
      <c r="E155" s="12">
        <f>'[1]POST Avails'!G155</f>
        <v>0</v>
      </c>
      <c r="F155" s="12">
        <f>'[1]POST Avails'!F155</f>
        <v>569</v>
      </c>
      <c r="G155" s="1" t="str">
        <f>IF('[3]Variety Info &amp; Ratings'!K155="","",'[3]Variety Info &amp; Ratings'!K155)</f>
        <v>Blue</v>
      </c>
      <c r="H155" s="1" t="str">
        <f>IF('[3]Variety Info &amp; Ratings'!P155="","",'[3]Variety Info &amp; Ratings'!P155)</f>
        <v>6-8" (15-20cm)</v>
      </c>
      <c r="I155" s="1" t="str">
        <f>IF('[3]Variety Info &amp; Ratings'!S155="","",'[3]Variety Info &amp; Ratings'!S155)</f>
        <v>May, June &amp; Sept</v>
      </c>
      <c r="J155" s="1" t="str">
        <f>IF('[3]Variety Info &amp; Ratings'!V155="","",'[3]Variety Info &amp; Ratings'!V155)</f>
        <v>6-9' (2-3m)</v>
      </c>
      <c r="K155" s="1" t="str">
        <f>IF('[3]Variety Info &amp; Ratings'!AF155="","",'[3]Variety Info &amp; Ratings'!AF155)</f>
        <v>B1</v>
      </c>
      <c r="L155" s="1">
        <f>IF('[3]Variety Info &amp; Ratings'!AK155="","",'[3]Variety Info &amp; Ratings'!AK155)</f>
        <v>4</v>
      </c>
      <c r="M155" s="1" t="str">
        <f>IF('[1]Variety Info &amp; Ratings'!AN155="","",'[1]Variety Info &amp; Ratings'!AN155)</f>
        <v>Yes</v>
      </c>
      <c r="N155" s="1" t="str">
        <f>IF('[1]Variety Info &amp; Ratings'!AO155="","",'[1]Variety Info &amp; Ratings'!AO155)</f>
        <v/>
      </c>
      <c r="O155" s="1" t="str">
        <f>IF('[1]Variety Info &amp; Ratings'!AP155="","",'[1]Variety Info &amp; Ratings'!AP155)</f>
        <v/>
      </c>
      <c r="P155" s="1" t="str">
        <f>IF('[1]Variety Info &amp; Ratings'!AQ155="","",'[1]Variety Info &amp; Ratings'!AQ155)</f>
        <v/>
      </c>
      <c r="Q155" s="4" t="s">
        <v>2</v>
      </c>
    </row>
    <row r="156" spans="2:17" ht="12.75" customHeight="1" x14ac:dyDescent="0.25">
      <c r="B156" s="2" t="str">
        <f>'[3]POST Avails'!A156</f>
        <v>Sapphire Indigo</v>
      </c>
      <c r="C156" s="18" t="str">
        <f>IF('[1]POST Avails'!AE156=0,"",'[1]POST Avails'!AE156)</f>
        <v>Top Pick</v>
      </c>
      <c r="D156" s="7"/>
      <c r="E156" s="12">
        <f>'[1]POST Avails'!G156</f>
        <v>0</v>
      </c>
      <c r="F156" s="12">
        <f>'[1]POST Avails'!F156</f>
        <v>0</v>
      </c>
      <c r="G156" s="1" t="str">
        <f>IF('[3]Variety Info &amp; Ratings'!K156="","",'[3]Variety Info &amp; Ratings'!K156)</f>
        <v>Purple</v>
      </c>
      <c r="H156" s="1" t="str">
        <f>IF('[3]Variety Info &amp; Ratings'!P156="","",'[3]Variety Info &amp; Ratings'!P156)</f>
        <v>3-4" (8-10cm)</v>
      </c>
      <c r="I156" s="1" t="str">
        <f>IF('[3]Variety Info &amp; Ratings'!S156="","",'[3]Variety Info &amp; Ratings'!S156)</f>
        <v>June - September</v>
      </c>
      <c r="J156" s="1" t="str">
        <f>IF('[3]Variety Info &amp; Ratings'!V156="","",'[3]Variety Info &amp; Ratings'!V156)</f>
        <v>3-6' (1-2m)</v>
      </c>
      <c r="K156" s="1" t="str">
        <f>IF('[3]Variety Info &amp; Ratings'!AF156="","",'[3]Variety Info &amp; Ratings'!AF156)</f>
        <v>B2 or C</v>
      </c>
      <c r="L156" s="1">
        <f>IF('[3]Variety Info &amp; Ratings'!AK156="","",'[3]Variety Info &amp; Ratings'!AK156)</f>
        <v>3</v>
      </c>
      <c r="M156" s="1" t="str">
        <f>IF('[1]Variety Info &amp; Ratings'!AN156="","",'[1]Variety Info &amp; Ratings'!AN156)</f>
        <v>Yes</v>
      </c>
      <c r="N156" s="1" t="str">
        <f>IF('[1]Variety Info &amp; Ratings'!AO156="","",'[1]Variety Info &amp; Ratings'!AO156)</f>
        <v/>
      </c>
      <c r="O156" s="1" t="str">
        <f>IF('[1]Variety Info &amp; Ratings'!AP156="","",'[1]Variety Info &amp; Ratings'!AP156)</f>
        <v/>
      </c>
      <c r="P156" s="1" t="str">
        <f>IF('[1]Variety Info &amp; Ratings'!AQ156="","",'[1]Variety Info &amp; Ratings'!AQ156)</f>
        <v>Yes</v>
      </c>
      <c r="Q156" s="4" t="s">
        <v>2</v>
      </c>
    </row>
    <row r="157" spans="2:17" ht="12.75" customHeight="1" x14ac:dyDescent="0.25">
      <c r="B157" s="2" t="str">
        <f>'[3]POST Avails'!A157</f>
        <v>Scartho Gem</v>
      </c>
      <c r="C157" s="18" t="str">
        <f>IF('[1]POST Avails'!AE157=0,"",'[1]POST Avails'!AE157)</f>
        <v/>
      </c>
      <c r="D157" s="7"/>
      <c r="E157" s="12">
        <f>'[1]POST Avails'!G157</f>
        <v>0</v>
      </c>
      <c r="F157" s="12">
        <f>'[1]POST Avails'!F157</f>
        <v>231.5</v>
      </c>
      <c r="G157" s="1" t="str">
        <f>IF('[3]Variety Info &amp; Ratings'!K157="","",'[3]Variety Info &amp; Ratings'!K157)</f>
        <v>Bi-Color</v>
      </c>
      <c r="H157" s="1" t="str">
        <f>IF('[3]Variety Info &amp; Ratings'!P157="","",'[3]Variety Info &amp; Ratings'!P157)</f>
        <v>6-8" (15-20cm)</v>
      </c>
      <c r="I157" s="1" t="str">
        <f>IF('[3]Variety Info &amp; Ratings'!S157="","",'[3]Variety Info &amp; Ratings'!S157)</f>
        <v>May, June &amp; Sept</v>
      </c>
      <c r="J157" s="1" t="str">
        <f>IF('[3]Variety Info &amp; Ratings'!V157="","",'[3]Variety Info &amp; Ratings'!V157)</f>
        <v>6-9' (2-3m)</v>
      </c>
      <c r="K157" s="1" t="str">
        <f>IF('[3]Variety Info &amp; Ratings'!AF157="","",'[3]Variety Info &amp; Ratings'!AF157)</f>
        <v>B1</v>
      </c>
      <c r="L157" s="1">
        <f>IF('[3]Variety Info &amp; Ratings'!AK157="","",'[3]Variety Info &amp; Ratings'!AK157)</f>
        <v>4</v>
      </c>
      <c r="M157" s="1" t="str">
        <f>IF('[1]Variety Info &amp; Ratings'!AN157="","",'[1]Variety Info &amp; Ratings'!AN157)</f>
        <v>Yes</v>
      </c>
      <c r="N157" s="1" t="str">
        <f>IF('[1]Variety Info &amp; Ratings'!AO157="","",'[1]Variety Info &amp; Ratings'!AO157)</f>
        <v/>
      </c>
      <c r="O157" s="1" t="str">
        <f>IF('[1]Variety Info &amp; Ratings'!AP157="","",'[1]Variety Info &amp; Ratings'!AP157)</f>
        <v/>
      </c>
      <c r="P157" s="1" t="str">
        <f>IF('[1]Variety Info &amp; Ratings'!AQ157="","",'[1]Variety Info &amp; Ratings'!AQ157)</f>
        <v/>
      </c>
      <c r="Q157" s="4" t="s">
        <v>2</v>
      </c>
    </row>
    <row r="158" spans="2:17" ht="12.75" customHeight="1" x14ac:dyDescent="0.25">
      <c r="B158" s="2" t="str">
        <f>'[3]POST Avails'!A158</f>
        <v>Sealand Gem</v>
      </c>
      <c r="C158" s="18" t="str">
        <f>IF('[1]POST Avails'!AE158=0,"",'[1]POST Avails'!AE158)</f>
        <v/>
      </c>
      <c r="D158" s="7"/>
      <c r="E158" s="12">
        <f>'[1]POST Avails'!G158</f>
        <v>0</v>
      </c>
      <c r="F158" s="12">
        <f>'[1]POST Avails'!F158</f>
        <v>179</v>
      </c>
      <c r="G158" s="1" t="str">
        <f>IF('[3]Variety Info &amp; Ratings'!K158="","",'[3]Variety Info &amp; Ratings'!K158)</f>
        <v>Pink</v>
      </c>
      <c r="H158" s="1" t="str">
        <f>IF('[3]Variety Info &amp; Ratings'!P158="","",'[3]Variety Info &amp; Ratings'!P158)</f>
        <v>4-6" (10-15cm)</v>
      </c>
      <c r="I158" s="1" t="str">
        <f>IF('[3]Variety Info &amp; Ratings'!S158="","",'[3]Variety Info &amp; Ratings'!S158)</f>
        <v>June - September</v>
      </c>
      <c r="J158" s="1" t="str">
        <f>IF('[3]Variety Info &amp; Ratings'!V158="","",'[3]Variety Info &amp; Ratings'!V158)</f>
        <v>8-12' (3-4m)</v>
      </c>
      <c r="K158" s="1" t="str">
        <f>IF('[3]Variety Info &amp; Ratings'!AF158="","",'[3]Variety Info &amp; Ratings'!AF158)</f>
        <v>B2</v>
      </c>
      <c r="L158" s="1">
        <f>IF('[3]Variety Info &amp; Ratings'!AK158="","",'[3]Variety Info &amp; Ratings'!AK158)</f>
        <v>4</v>
      </c>
      <c r="M158" s="1" t="str">
        <f>IF('[1]Variety Info &amp; Ratings'!AN158="","",'[1]Variety Info &amp; Ratings'!AN158)</f>
        <v>Yes</v>
      </c>
      <c r="N158" s="1" t="str">
        <f>IF('[1]Variety Info &amp; Ratings'!AO158="","",'[1]Variety Info &amp; Ratings'!AO158)</f>
        <v/>
      </c>
      <c r="O158" s="1" t="str">
        <f>IF('[1]Variety Info &amp; Ratings'!AP158="","",'[1]Variety Info &amp; Ratings'!AP158)</f>
        <v/>
      </c>
      <c r="P158" s="1" t="str">
        <f>IF('[1]Variety Info &amp; Ratings'!AQ158="","",'[1]Variety Info &amp; Ratings'!AQ158)</f>
        <v/>
      </c>
      <c r="Q158" s="4" t="s">
        <v>2</v>
      </c>
    </row>
    <row r="159" spans="2:17" ht="12.75" customHeight="1" x14ac:dyDescent="0.25">
      <c r="B159" s="2" t="str">
        <f>'[3]POST Avails'!A159</f>
        <v>Serenata</v>
      </c>
      <c r="C159" s="18" t="str">
        <f>IF('[1]POST Avails'!AE159=0,"",'[1]POST Avails'!AE159)</f>
        <v/>
      </c>
      <c r="D159" s="7"/>
      <c r="E159" s="12">
        <f>'[1]POST Avails'!G159</f>
        <v>0</v>
      </c>
      <c r="F159" s="12">
        <f>'[1]POST Avails'!F159</f>
        <v>81.5</v>
      </c>
      <c r="G159" s="1" t="str">
        <f>IF('[3]Variety Info &amp; Ratings'!K159="","",'[3]Variety Info &amp; Ratings'!K159)</f>
        <v>Purple</v>
      </c>
      <c r="H159" s="1" t="str">
        <f>IF('[3]Variety Info &amp; Ratings'!P159="","",'[3]Variety Info &amp; Ratings'!P159)</f>
        <v>4-6" (10-15cm)</v>
      </c>
      <c r="I159" s="1" t="str">
        <f>IF('[3]Variety Info &amp; Ratings'!S159="","",'[3]Variety Info &amp; Ratings'!S159)</f>
        <v>June - September</v>
      </c>
      <c r="J159" s="1" t="str">
        <f>IF('[3]Variety Info &amp; Ratings'!V159="","",'[3]Variety Info &amp; Ratings'!V159)</f>
        <v>8-12' (3-4m)</v>
      </c>
      <c r="K159" s="1" t="str">
        <f>IF('[3]Variety Info &amp; Ratings'!AF159="","",'[3]Variety Info &amp; Ratings'!AF159)</f>
        <v>B2 or C</v>
      </c>
      <c r="L159" s="1">
        <f>IF('[3]Variety Info &amp; Ratings'!AK159="","",'[3]Variety Info &amp; Ratings'!AK159)</f>
        <v>3</v>
      </c>
      <c r="M159" s="1" t="str">
        <f>IF('[1]Variety Info &amp; Ratings'!AN159="","",'[1]Variety Info &amp; Ratings'!AN159)</f>
        <v>Yes</v>
      </c>
      <c r="N159" s="1" t="str">
        <f>IF('[1]Variety Info &amp; Ratings'!AO159="","",'[1]Variety Info &amp; Ratings'!AO159)</f>
        <v/>
      </c>
      <c r="O159" s="1" t="str">
        <f>IF('[1]Variety Info &amp; Ratings'!AP159="","",'[1]Variety Info &amp; Ratings'!AP159)</f>
        <v/>
      </c>
      <c r="P159" s="1" t="str">
        <f>IF('[1]Variety Info &amp; Ratings'!AQ159="","",'[1]Variety Info &amp; Ratings'!AQ159)</f>
        <v/>
      </c>
      <c r="Q159" s="4" t="s">
        <v>2</v>
      </c>
    </row>
    <row r="160" spans="2:17" ht="12.75" customHeight="1" x14ac:dyDescent="0.25">
      <c r="B160" s="2" t="str">
        <f>'[3]POST Avails'!A160</f>
        <v>Silver Moon</v>
      </c>
      <c r="C160" s="18" t="str">
        <f>IF('[1]POST Avails'!AE160=0,"",'[1]POST Avails'!AE160)</f>
        <v/>
      </c>
      <c r="D160" s="7"/>
      <c r="E160" s="12">
        <f>'[1]POST Avails'!G160</f>
        <v>0</v>
      </c>
      <c r="F160" s="12">
        <f>'[1]POST Avails'!F160</f>
        <v>0</v>
      </c>
      <c r="G160" s="1" t="str">
        <f>IF('[3]Variety Info &amp; Ratings'!K160="","",'[3]Variety Info &amp; Ratings'!K160)</f>
        <v>White</v>
      </c>
      <c r="H160" s="1" t="str">
        <f>IF('[3]Variety Info &amp; Ratings'!P160="","",'[3]Variety Info &amp; Ratings'!P160)</f>
        <v>6-8" (15-20cm)</v>
      </c>
      <c r="I160" s="1" t="str">
        <f>IF('[3]Variety Info &amp; Ratings'!S160="","",'[3]Variety Info &amp; Ratings'!S160)</f>
        <v>June - September</v>
      </c>
      <c r="J160" s="1" t="str">
        <f>IF('[3]Variety Info &amp; Ratings'!V160="","",'[3]Variety Info &amp; Ratings'!V160)</f>
        <v>6-9' (2-3m)</v>
      </c>
      <c r="K160" s="1" t="str">
        <f>IF('[3]Variety Info &amp; Ratings'!AF160="","",'[3]Variety Info &amp; Ratings'!AF160)</f>
        <v>B2</v>
      </c>
      <c r="L160" s="1">
        <f>IF('[3]Variety Info &amp; Ratings'!AK160="","",'[3]Variety Info &amp; Ratings'!AK160)</f>
        <v>4</v>
      </c>
      <c r="M160" s="1" t="str">
        <f>IF('[1]Variety Info &amp; Ratings'!AN160="","",'[1]Variety Info &amp; Ratings'!AN160)</f>
        <v>Yes</v>
      </c>
      <c r="N160" s="1" t="str">
        <f>IF('[1]Variety Info &amp; Ratings'!AO160="","",'[1]Variety Info &amp; Ratings'!AO160)</f>
        <v/>
      </c>
      <c r="O160" s="1" t="str">
        <f>IF('[1]Variety Info &amp; Ratings'!AP160="","",'[1]Variety Info &amp; Ratings'!AP160)</f>
        <v/>
      </c>
      <c r="P160" s="1" t="str">
        <f>IF('[1]Variety Info &amp; Ratings'!AQ160="","",'[1]Variety Info &amp; Ratings'!AQ160)</f>
        <v/>
      </c>
      <c r="Q160" s="4" t="s">
        <v>2</v>
      </c>
    </row>
    <row r="161" spans="2:17" ht="12.75" customHeight="1" x14ac:dyDescent="0.25">
      <c r="B161" s="2" t="str">
        <f>'[3]POST Avails'!A161</f>
        <v>Snow Queen</v>
      </c>
      <c r="C161" s="18" t="str">
        <f>IF('[1]POST Avails'!AE161=0,"",'[1]POST Avails'!AE161)</f>
        <v/>
      </c>
      <c r="D161" s="7"/>
      <c r="E161" s="12">
        <f>'[1]POST Avails'!G161</f>
        <v>0</v>
      </c>
      <c r="F161" s="12">
        <f>'[1]POST Avails'!F161</f>
        <v>899.19999999999982</v>
      </c>
      <c r="G161" s="1" t="str">
        <f>IF('[3]Variety Info &amp; Ratings'!K161="","",'[3]Variety Info &amp; Ratings'!K161)</f>
        <v>White</v>
      </c>
      <c r="H161" s="1" t="str">
        <f>IF('[3]Variety Info &amp; Ratings'!P161="","",'[3]Variety Info &amp; Ratings'!P161)</f>
        <v>5-7" (12-18cm)</v>
      </c>
      <c r="I161" s="1" t="str">
        <f>IF('[3]Variety Info &amp; Ratings'!S161="","",'[3]Variety Info &amp; Ratings'!S161)</f>
        <v>May, June &amp; Aug</v>
      </c>
      <c r="J161" s="1" t="str">
        <f>IF('[3]Variety Info &amp; Ratings'!V161="","",'[3]Variety Info &amp; Ratings'!V161)</f>
        <v>6-9' (2-3m)</v>
      </c>
      <c r="K161" s="1" t="str">
        <f>IF('[3]Variety Info &amp; Ratings'!AF161="","",'[3]Variety Info &amp; Ratings'!AF161)</f>
        <v>B1</v>
      </c>
      <c r="L161" s="1">
        <f>IF('[3]Variety Info &amp; Ratings'!AK161="","",'[3]Variety Info &amp; Ratings'!AK161)</f>
        <v>4</v>
      </c>
      <c r="M161" s="1" t="str">
        <f>IF('[1]Variety Info &amp; Ratings'!AN161="","",'[1]Variety Info &amp; Ratings'!AN161)</f>
        <v>Yes</v>
      </c>
      <c r="N161" s="1" t="str">
        <f>IF('[1]Variety Info &amp; Ratings'!AO161="","",'[1]Variety Info &amp; Ratings'!AO161)</f>
        <v/>
      </c>
      <c r="O161" s="1" t="str">
        <f>IF('[1]Variety Info &amp; Ratings'!AP161="","",'[1]Variety Info &amp; Ratings'!AP161)</f>
        <v/>
      </c>
      <c r="P161" s="1" t="str">
        <f>IF('[1]Variety Info &amp; Ratings'!AQ161="","",'[1]Variety Info &amp; Ratings'!AQ161)</f>
        <v/>
      </c>
      <c r="Q161" s="4" t="s">
        <v>2</v>
      </c>
    </row>
    <row r="162" spans="2:17" ht="12.75" customHeight="1" x14ac:dyDescent="0.25">
      <c r="B162" s="2" t="str">
        <f>'[3]POST Avails'!A162</f>
        <v>Star of India</v>
      </c>
      <c r="C162" s="18" t="str">
        <f>IF('[1]POST Avails'!AE162=0,"",'[1]POST Avails'!AE162)</f>
        <v/>
      </c>
      <c r="D162" s="7"/>
      <c r="E162" s="12">
        <f>'[1]POST Avails'!G162</f>
        <v>0</v>
      </c>
      <c r="F162" s="12">
        <f>'[1]POST Avails'!F162</f>
        <v>101.5</v>
      </c>
      <c r="G162" s="1" t="str">
        <f>IF('[3]Variety Info &amp; Ratings'!K162="","",'[3]Variety Info &amp; Ratings'!K162)</f>
        <v>Purple</v>
      </c>
      <c r="H162" s="1" t="str">
        <f>IF('[3]Variety Info &amp; Ratings'!P162="","",'[3]Variety Info &amp; Ratings'!P162)</f>
        <v>4-6" (10-15cm)</v>
      </c>
      <c r="I162" s="1" t="str">
        <f>IF('[3]Variety Info &amp; Ratings'!S162="","",'[3]Variety Info &amp; Ratings'!S162)</f>
        <v>June - September</v>
      </c>
      <c r="J162" s="1" t="str">
        <f>IF('[3]Variety Info &amp; Ratings'!V162="","",'[3]Variety Info &amp; Ratings'!V162)</f>
        <v>8-12' (3-4m)</v>
      </c>
      <c r="K162" s="1" t="str">
        <f>IF('[3]Variety Info &amp; Ratings'!AF162="","",'[3]Variety Info &amp; Ratings'!AF162)</f>
        <v>B2</v>
      </c>
      <c r="L162" s="1">
        <f>IF('[3]Variety Info &amp; Ratings'!AK162="","",'[3]Variety Info &amp; Ratings'!AK162)</f>
        <v>3</v>
      </c>
      <c r="M162" s="1" t="str">
        <f>IF('[1]Variety Info &amp; Ratings'!AN162="","",'[1]Variety Info &amp; Ratings'!AN162)</f>
        <v>Yes</v>
      </c>
      <c r="N162" s="1" t="str">
        <f>IF('[1]Variety Info &amp; Ratings'!AO162="","",'[1]Variety Info &amp; Ratings'!AO162)</f>
        <v/>
      </c>
      <c r="O162" s="1" t="str">
        <f>IF('[1]Variety Info &amp; Ratings'!AP162="","",'[1]Variety Info &amp; Ratings'!AP162)</f>
        <v/>
      </c>
      <c r="P162" s="1" t="str">
        <f>IF('[1]Variety Info &amp; Ratings'!AQ162="","",'[1]Variety Info &amp; Ratings'!AQ162)</f>
        <v/>
      </c>
      <c r="Q162" s="4" t="s">
        <v>2</v>
      </c>
    </row>
    <row r="163" spans="2:17" ht="12.75" customHeight="1" x14ac:dyDescent="0.25">
      <c r="B163" s="2" t="str">
        <f>'[3]POST Avails'!A163</f>
        <v>Sunset</v>
      </c>
      <c r="C163" s="18" t="str">
        <f>IF('[1]POST Avails'!AE163=0,"",'[1]POST Avails'!AE163)</f>
        <v/>
      </c>
      <c r="D163" s="7"/>
      <c r="E163" s="12">
        <f>'[1]POST Avails'!G163</f>
        <v>0</v>
      </c>
      <c r="F163" s="12">
        <f>'[1]POST Avails'!F163</f>
        <v>0</v>
      </c>
      <c r="G163" s="1" t="str">
        <f>IF('[3]Variety Info &amp; Ratings'!K163="","",'[3]Variety Info &amp; Ratings'!K163)</f>
        <v>Red</v>
      </c>
      <c r="H163" s="1" t="str">
        <f>IF('[3]Variety Info &amp; Ratings'!P163="","",'[3]Variety Info &amp; Ratings'!P163)</f>
        <v>5-7" (12-18cm)</v>
      </c>
      <c r="I163" s="1" t="str">
        <f>IF('[3]Variety Info &amp; Ratings'!S163="","",'[3]Variety Info &amp; Ratings'!S163)</f>
        <v>June - September</v>
      </c>
      <c r="J163" s="1" t="str">
        <f>IF('[3]Variety Info &amp; Ratings'!V163="","",'[3]Variety Info &amp; Ratings'!V163)</f>
        <v>6-9' (2-3m)</v>
      </c>
      <c r="K163" s="1" t="str">
        <f>IF('[3]Variety Info &amp; Ratings'!AF163="","",'[3]Variety Info &amp; Ratings'!AF163)</f>
        <v>B2</v>
      </c>
      <c r="L163" s="1">
        <f>IF('[3]Variety Info &amp; Ratings'!AK163="","",'[3]Variety Info &amp; Ratings'!AK163)</f>
        <v>4</v>
      </c>
      <c r="M163" s="1" t="str">
        <f>IF('[1]Variety Info &amp; Ratings'!AN163="","",'[1]Variety Info &amp; Ratings'!AN163)</f>
        <v>Yes</v>
      </c>
      <c r="N163" s="1" t="str">
        <f>IF('[1]Variety Info &amp; Ratings'!AO163="","",'[1]Variety Info &amp; Ratings'!AO163)</f>
        <v/>
      </c>
      <c r="O163" s="1" t="str">
        <f>IF('[1]Variety Info &amp; Ratings'!AP163="","",'[1]Variety Info &amp; Ratings'!AP163)</f>
        <v/>
      </c>
      <c r="P163" s="1" t="str">
        <f>IF('[1]Variety Info &amp; Ratings'!AQ163="","",'[1]Variety Info &amp; Ratings'!AQ163)</f>
        <v/>
      </c>
      <c r="Q163" s="4" t="s">
        <v>2</v>
      </c>
    </row>
    <row r="164" spans="2:17" ht="12.75" customHeight="1" x14ac:dyDescent="0.25">
      <c r="B164" s="2" t="str">
        <f>'[3]POST Avails'!A164</f>
        <v>Sweet Summer Love PW**</v>
      </c>
      <c r="C164" s="18" t="str">
        <f>IF('[1]POST Avails'!AE164=0,"",'[1]POST Avails'!AE164)</f>
        <v/>
      </c>
      <c r="D164" s="7"/>
      <c r="E164" s="12">
        <f>'[1]POST Avails'!G164</f>
        <v>0</v>
      </c>
      <c r="F164" s="12">
        <f>'[1]POST Avails'!F164</f>
        <v>954</v>
      </c>
      <c r="G164" s="1" t="str">
        <f>IF('[3]Variety Info &amp; Ratings'!K164="","",'[3]Variety Info &amp; Ratings'!K164)</f>
        <v>Purple</v>
      </c>
      <c r="H164" s="1" t="str">
        <f>IF('[3]Variety Info &amp; Ratings'!P164="","",'[3]Variety Info &amp; Ratings'!P164)</f>
        <v>1-2" (3-5cm)</v>
      </c>
      <c r="I164" s="1" t="str">
        <f>IF('[3]Variety Info &amp; Ratings'!S164="","",'[3]Variety Info &amp; Ratings'!S164)</f>
        <v>July - September</v>
      </c>
      <c r="J164" s="1" t="str">
        <f>IF('[3]Variety Info &amp; Ratings'!V164="","",'[3]Variety Info &amp; Ratings'!V164)</f>
        <v>8-12' (3-4m)</v>
      </c>
      <c r="K164" s="1" t="str">
        <f>IF('[3]Variety Info &amp; Ratings'!AF164="","",'[3]Variety Info &amp; Ratings'!AF164)</f>
        <v>C</v>
      </c>
      <c r="L164" s="1">
        <f>IF('[3]Variety Info &amp; Ratings'!AK164="","",'[3]Variety Info &amp; Ratings'!AK164)</f>
        <v>4</v>
      </c>
      <c r="M164" s="1" t="str">
        <f>IF('[1]Variety Info &amp; Ratings'!AN164="","",'[1]Variety Info &amp; Ratings'!AN164)</f>
        <v/>
      </c>
      <c r="N164" s="1" t="str">
        <f>IF('[1]Variety Info &amp; Ratings'!AO164="","",'[1]Variety Info &amp; Ratings'!AO164)</f>
        <v/>
      </c>
      <c r="O164" s="1" t="str">
        <f>IF('[1]Variety Info &amp; Ratings'!AP164="","",'[1]Variety Info &amp; Ratings'!AP164)</f>
        <v>Yes</v>
      </c>
      <c r="P164" s="1" t="str">
        <f>IF('[1]Variety Info &amp; Ratings'!AQ164="","",'[1]Variety Info &amp; Ratings'!AQ164)</f>
        <v/>
      </c>
      <c r="Q164" s="4" t="s">
        <v>2</v>
      </c>
    </row>
    <row r="165" spans="2:17" ht="12.75" customHeight="1" x14ac:dyDescent="0.25">
      <c r="B165" s="2" t="str">
        <f>'[3]POST Avails'!A165</f>
        <v>Sympatia</v>
      </c>
      <c r="C165" s="18" t="str">
        <f>IF('[1]POST Avails'!AE165=0,"",'[1]POST Avails'!AE165)</f>
        <v/>
      </c>
      <c r="D165" s="7"/>
      <c r="E165" s="12">
        <f>'[1]POST Avails'!G165</f>
        <v>0</v>
      </c>
      <c r="F165" s="12">
        <f>'[1]POST Avails'!F165</f>
        <v>291.5</v>
      </c>
      <c r="G165" s="1" t="str">
        <f>IF('[3]Variety Info &amp; Ratings'!K165="","",'[3]Variety Info &amp; Ratings'!K165)</f>
        <v>Bi-Color</v>
      </c>
      <c r="H165" s="1" t="str">
        <f>IF('[3]Variety Info &amp; Ratings'!P165="","",'[3]Variety Info &amp; Ratings'!P165)</f>
        <v>6-8" (15-20cm)</v>
      </c>
      <c r="I165" s="1" t="str">
        <f>IF('[3]Variety Info &amp; Ratings'!S165="","",'[3]Variety Info &amp; Ratings'!S165)</f>
        <v>July - September</v>
      </c>
      <c r="J165" s="1" t="str">
        <f>IF('[3]Variety Info &amp; Ratings'!V165="","",'[3]Variety Info &amp; Ratings'!V165)</f>
        <v>6-9' (2-3m)</v>
      </c>
      <c r="K165" s="1" t="str">
        <f>IF('[3]Variety Info &amp; Ratings'!AF165="","",'[3]Variety Info &amp; Ratings'!AF165)</f>
        <v>B2</v>
      </c>
      <c r="L165" s="1">
        <f>IF('[3]Variety Info &amp; Ratings'!AK165="","",'[3]Variety Info &amp; Ratings'!AK165)</f>
        <v>4</v>
      </c>
      <c r="M165" s="1" t="str">
        <f>IF('[1]Variety Info &amp; Ratings'!AN165="","",'[1]Variety Info &amp; Ratings'!AN165)</f>
        <v>Yes</v>
      </c>
      <c r="N165" s="1" t="str">
        <f>IF('[1]Variety Info &amp; Ratings'!AO165="","",'[1]Variety Info &amp; Ratings'!AO165)</f>
        <v/>
      </c>
      <c r="O165" s="1" t="str">
        <f>IF('[1]Variety Info &amp; Ratings'!AP165="","",'[1]Variety Info &amp; Ratings'!AP165)</f>
        <v/>
      </c>
      <c r="P165" s="1" t="str">
        <f>IF('[1]Variety Info &amp; Ratings'!AQ165="","",'[1]Variety Info &amp; Ratings'!AQ165)</f>
        <v/>
      </c>
      <c r="Q165" s="4"/>
    </row>
    <row r="166" spans="2:17" ht="12.75" customHeight="1" x14ac:dyDescent="0.25">
      <c r="B166" s="2" t="str">
        <f>'[3]POST Avails'!A166</f>
        <v xml:space="preserve">Taiga </v>
      </c>
      <c r="C166" s="18" t="str">
        <f>IF('[1]POST Avails'!AE166=0,"",'[1]POST Avails'!AE166)</f>
        <v/>
      </c>
      <c r="D166" s="7"/>
      <c r="E166" s="12">
        <f>'[1]POST Avails'!G166</f>
        <v>0</v>
      </c>
      <c r="F166" s="12">
        <f>'[1]POST Avails'!F166</f>
        <v>3154</v>
      </c>
      <c r="G166" s="1" t="str">
        <f>IF('[3]Variety Info &amp; Ratings'!K166="","",'[3]Variety Info &amp; Ratings'!K166)</f>
        <v>Bi-Color</v>
      </c>
      <c r="H166" s="1" t="str">
        <f>IF('[3]Variety Info &amp; Ratings'!P166="","",'[3]Variety Info &amp; Ratings'!P166)</f>
        <v>4-6" (10-15cm)</v>
      </c>
      <c r="I166" s="1" t="str">
        <f>IF('[3]Variety Info &amp; Ratings'!S166="","",'[3]Variety Info &amp; Ratings'!S166)</f>
        <v>June - September</v>
      </c>
      <c r="J166" s="1" t="str">
        <f>IF('[3]Variety Info &amp; Ratings'!V166="","",'[3]Variety Info &amp; Ratings'!V166)</f>
        <v>6-8'(2-2.5m)</v>
      </c>
      <c r="K166" s="1" t="str">
        <f>IF('[3]Variety Info &amp; Ratings'!AF166="","",'[3]Variety Info &amp; Ratings'!AF166)</f>
        <v>B2</v>
      </c>
      <c r="L166" s="1">
        <f>IF('[3]Variety Info &amp; Ratings'!AK166="","",'[3]Variety Info &amp; Ratings'!AK166)</f>
        <v>7</v>
      </c>
      <c r="M166" s="1" t="str">
        <f>IF('[1]Variety Info &amp; Ratings'!AN166="","",'[1]Variety Info &amp; Ratings'!AN166)</f>
        <v>Yes</v>
      </c>
      <c r="N166" s="1" t="str">
        <f>IF('[1]Variety Info &amp; Ratings'!AO166="","",'[1]Variety Info &amp; Ratings'!AO166)</f>
        <v/>
      </c>
      <c r="O166" s="1" t="str">
        <f>IF('[1]Variety Info &amp; Ratings'!AP166="","",'[1]Variety Info &amp; Ratings'!AP166)</f>
        <v/>
      </c>
      <c r="P166" s="1" t="str">
        <f>IF('[1]Variety Info &amp; Ratings'!AQ166="","",'[1]Variety Info &amp; Ratings'!AQ166)</f>
        <v/>
      </c>
      <c r="Q166" s="4" t="s">
        <v>2</v>
      </c>
    </row>
    <row r="167" spans="2:17" ht="12.75" customHeight="1" x14ac:dyDescent="0.25">
      <c r="B167" s="2" t="str">
        <f>'[3]POST Avails'!A167</f>
        <v>Tangutica Golden Harvest</v>
      </c>
      <c r="C167" s="18" t="str">
        <f>IF('[1]POST Avails'!AE167=0,"",'[1]POST Avails'!AE167)</f>
        <v/>
      </c>
      <c r="D167" s="7"/>
      <c r="E167" s="12">
        <f>'[1]POST Avails'!G167</f>
        <v>76.84000000000006</v>
      </c>
      <c r="F167" s="12">
        <f>'[1]POST Avails'!F167</f>
        <v>76.84000000000006</v>
      </c>
      <c r="G167" s="1" t="str">
        <f>IF('[3]Variety Info &amp; Ratings'!K167="","",'[3]Variety Info &amp; Ratings'!K167)</f>
        <v>Yellow</v>
      </c>
      <c r="H167" s="1" t="str">
        <f>IF('[3]Variety Info &amp; Ratings'!P167="","",'[3]Variety Info &amp; Ratings'!P167)</f>
        <v>1-2" (3-5cm)</v>
      </c>
      <c r="I167" s="1" t="str">
        <f>IF('[3]Variety Info &amp; Ratings'!S167="","",'[3]Variety Info &amp; Ratings'!S167)</f>
        <v>June - September</v>
      </c>
      <c r="J167" s="1" t="str">
        <f>IF('[3]Variety Info &amp; Ratings'!V167="","",'[3]Variety Info &amp; Ratings'!V167)</f>
        <v>15-20' (4.5-6m)</v>
      </c>
      <c r="K167" s="1" t="str">
        <f>IF('[3]Variety Info &amp; Ratings'!AF167="","",'[3]Variety Info &amp; Ratings'!AF167)</f>
        <v>C</v>
      </c>
      <c r="L167" s="1">
        <f>IF('[3]Variety Info &amp; Ratings'!AK167="","",'[3]Variety Info &amp; Ratings'!AK167)</f>
        <v>3</v>
      </c>
      <c r="M167" s="1" t="str">
        <f>IF('[1]Variety Info &amp; Ratings'!AN167="","",'[1]Variety Info &amp; Ratings'!AN167)</f>
        <v/>
      </c>
      <c r="N167" s="1" t="str">
        <f>IF('[1]Variety Info &amp; Ratings'!AO167="","",'[1]Variety Info &amp; Ratings'!AO167)</f>
        <v/>
      </c>
      <c r="O167" s="1" t="str">
        <f>IF('[1]Variety Info &amp; Ratings'!AP167="","",'[1]Variety Info &amp; Ratings'!AP167)</f>
        <v/>
      </c>
      <c r="P167" s="1" t="str">
        <f>IF('[1]Variety Info &amp; Ratings'!AQ167="","",'[1]Variety Info &amp; Ratings'!AQ167)</f>
        <v>Yes</v>
      </c>
      <c r="Q167" s="4" t="s">
        <v>2</v>
      </c>
    </row>
    <row r="168" spans="2:17" ht="12.75" customHeight="1" x14ac:dyDescent="0.25">
      <c r="B168" s="2" t="str">
        <f>'[3]POST Avails'!A168</f>
        <v>Teshio</v>
      </c>
      <c r="C168" s="18" t="str">
        <f>IF('[1]POST Avails'!AE168=0,"",'[1]POST Avails'!AE168)</f>
        <v/>
      </c>
      <c r="D168" s="7"/>
      <c r="E168" s="12">
        <f>'[1]POST Avails'!G168</f>
        <v>0</v>
      </c>
      <c r="F168" s="12">
        <f>'[1]POST Avails'!F168</f>
        <v>26.700000000000017</v>
      </c>
      <c r="G168" s="1" t="str">
        <f>IF('[3]Variety Info &amp; Ratings'!K168="","",'[3]Variety Info &amp; Ratings'!K168)</f>
        <v>Blue</v>
      </c>
      <c r="H168" s="1" t="str">
        <f>IF('[3]Variety Info &amp; Ratings'!P168="","",'[3]Variety Info &amp; Ratings'!P168)</f>
        <v>4-6" (10-15cm)</v>
      </c>
      <c r="I168" s="1" t="str">
        <f>IF('[3]Variety Info &amp; Ratings'!S168="","",'[3]Variety Info &amp; Ratings'!S168)</f>
        <v>May, June &amp; Sept</v>
      </c>
      <c r="J168" s="1" t="str">
        <f>IF('[3]Variety Info &amp; Ratings'!V168="","",'[3]Variety Info &amp; Ratings'!V168)</f>
        <v>6-9' (2-3m)</v>
      </c>
      <c r="K168" s="1" t="str">
        <f>IF('[3]Variety Info &amp; Ratings'!AF168="","",'[3]Variety Info &amp; Ratings'!AF168)</f>
        <v>B1</v>
      </c>
      <c r="L168" s="1">
        <f>IF('[3]Variety Info &amp; Ratings'!AK168="","",'[3]Variety Info &amp; Ratings'!AK168)</f>
        <v>4</v>
      </c>
      <c r="M168" s="1" t="str">
        <f>IF('[1]Variety Info &amp; Ratings'!AN168="","",'[1]Variety Info &amp; Ratings'!AN168)</f>
        <v>Yes</v>
      </c>
      <c r="N168" s="1" t="str">
        <f>IF('[1]Variety Info &amp; Ratings'!AO168="","",'[1]Variety Info &amp; Ratings'!AO168)</f>
        <v/>
      </c>
      <c r="O168" s="1" t="str">
        <f>IF('[1]Variety Info &amp; Ratings'!AP168="","",'[1]Variety Info &amp; Ratings'!AP168)</f>
        <v/>
      </c>
      <c r="P168" s="1" t="str">
        <f>IF('[1]Variety Info &amp; Ratings'!AQ168="","",'[1]Variety Info &amp; Ratings'!AQ168)</f>
        <v/>
      </c>
      <c r="Q168" s="4" t="s">
        <v>2</v>
      </c>
    </row>
    <row r="169" spans="2:17" ht="12.75" customHeight="1" x14ac:dyDescent="0.25">
      <c r="B169" s="2" t="str">
        <f>'[3]POST Avails'!A169</f>
        <v>Texensis Duchess of Albany</v>
      </c>
      <c r="C169" s="18" t="str">
        <f>IF('[1]POST Avails'!AE169=0,"",'[1]POST Avails'!AE169)</f>
        <v/>
      </c>
      <c r="D169" s="7"/>
      <c r="E169" s="12">
        <f>'[1]POST Avails'!G169</f>
        <v>0</v>
      </c>
      <c r="F169" s="12">
        <f>'[1]POST Avails'!F169</f>
        <v>440.9</v>
      </c>
      <c r="G169" s="1" t="str">
        <f>IF('[3]Variety Info &amp; Ratings'!K169="","",'[3]Variety Info &amp; Ratings'!K169)</f>
        <v>Pink</v>
      </c>
      <c r="H169" s="1" t="str">
        <f>IF('[3]Variety Info &amp; Ratings'!P169="","",'[3]Variety Info &amp; Ratings'!P169)</f>
        <v>1-2" (3-5cm)</v>
      </c>
      <c r="I169" s="1" t="str">
        <f>IF('[3]Variety Info &amp; Ratings'!S169="","",'[3]Variety Info &amp; Ratings'!S169)</f>
        <v>July - September</v>
      </c>
      <c r="J169" s="1" t="str">
        <f>IF('[3]Variety Info &amp; Ratings'!V169="","",'[3]Variety Info &amp; Ratings'!V169)</f>
        <v>8-12' (3-4m)</v>
      </c>
      <c r="K169" s="1" t="str">
        <f>IF('[3]Variety Info &amp; Ratings'!AF169="","",'[3]Variety Info &amp; Ratings'!AF169)</f>
        <v>C</v>
      </c>
      <c r="L169" s="1">
        <f>IF('[3]Variety Info &amp; Ratings'!AK169="","",'[3]Variety Info &amp; Ratings'!AK169)</f>
        <v>4</v>
      </c>
      <c r="M169" s="1" t="str">
        <f>IF('[1]Variety Info &amp; Ratings'!AN169="","",'[1]Variety Info &amp; Ratings'!AN169)</f>
        <v>Yes</v>
      </c>
      <c r="N169" s="1" t="str">
        <f>IF('[1]Variety Info &amp; Ratings'!AO169="","",'[1]Variety Info &amp; Ratings'!AO169)</f>
        <v/>
      </c>
      <c r="O169" s="1" t="str">
        <f>IF('[1]Variety Info &amp; Ratings'!AP169="","",'[1]Variety Info &amp; Ratings'!AP169)</f>
        <v/>
      </c>
      <c r="P169" s="1" t="str">
        <f>IF('[1]Variety Info &amp; Ratings'!AQ169="","",'[1]Variety Info &amp; Ratings'!AQ169)</f>
        <v/>
      </c>
      <c r="Q169" s="4" t="s">
        <v>2</v>
      </c>
    </row>
    <row r="170" spans="2:17" ht="12.75" customHeight="1" x14ac:dyDescent="0.25">
      <c r="B170" s="2" t="str">
        <f>'[3]POST Avails'!A170</f>
        <v>Texensis Etoile Rose</v>
      </c>
      <c r="C170" s="18" t="str">
        <f>IF('[1]POST Avails'!AE170=0,"",'[1]POST Avails'!AE170)</f>
        <v/>
      </c>
      <c r="D170" s="7"/>
      <c r="E170" s="12">
        <f>'[1]POST Avails'!G170</f>
        <v>0</v>
      </c>
      <c r="F170" s="12">
        <f>'[1]POST Avails'!F170</f>
        <v>8.5</v>
      </c>
      <c r="G170" s="1" t="str">
        <f>IF('[3]Variety Info &amp; Ratings'!K170="","",'[3]Variety Info &amp; Ratings'!K170)</f>
        <v>Pink</v>
      </c>
      <c r="H170" s="1" t="str">
        <f>IF('[3]Variety Info &amp; Ratings'!P170="","",'[3]Variety Info &amp; Ratings'!P170)</f>
        <v>1-2" (3-5cm)</v>
      </c>
      <c r="I170" s="1" t="str">
        <f>IF('[3]Variety Info &amp; Ratings'!S170="","",'[3]Variety Info &amp; Ratings'!S170)</f>
        <v>July - September</v>
      </c>
      <c r="J170" s="1" t="str">
        <f>IF('[3]Variety Info &amp; Ratings'!V170="","",'[3]Variety Info &amp; Ratings'!V170)</f>
        <v>8-12' (3-4m)</v>
      </c>
      <c r="K170" s="1" t="str">
        <f>IF('[3]Variety Info &amp; Ratings'!AF170="","",'[3]Variety Info &amp; Ratings'!AF170)</f>
        <v>C</v>
      </c>
      <c r="L170" s="1">
        <f>IF('[3]Variety Info &amp; Ratings'!AK170="","",'[3]Variety Info &amp; Ratings'!AK170)</f>
        <v>4</v>
      </c>
      <c r="M170" s="1" t="str">
        <f>IF('[1]Variety Info &amp; Ratings'!AN170="","",'[1]Variety Info &amp; Ratings'!AN170)</f>
        <v>Yes</v>
      </c>
      <c r="N170" s="1" t="str">
        <f>IF('[1]Variety Info &amp; Ratings'!AO170="","",'[1]Variety Info &amp; Ratings'!AO170)</f>
        <v/>
      </c>
      <c r="O170" s="1" t="str">
        <f>IF('[1]Variety Info &amp; Ratings'!AP170="","",'[1]Variety Info &amp; Ratings'!AP170)</f>
        <v/>
      </c>
      <c r="P170" s="1" t="str">
        <f>IF('[1]Variety Info &amp; Ratings'!AQ170="","",'[1]Variety Info &amp; Ratings'!AQ170)</f>
        <v/>
      </c>
      <c r="Q170" s="4" t="s">
        <v>2</v>
      </c>
    </row>
    <row r="171" spans="2:17" ht="12.75" customHeight="1" x14ac:dyDescent="0.25">
      <c r="B171" s="2" t="str">
        <f>'[3]POST Avails'!A171</f>
        <v>Texensis Gravetye Beauty</v>
      </c>
      <c r="C171" s="18" t="str">
        <f>IF('[1]POST Avails'!AE171=0,"",'[1]POST Avails'!AE171)</f>
        <v/>
      </c>
      <c r="D171" s="7"/>
      <c r="E171" s="12">
        <f>'[1]POST Avails'!G171</f>
        <v>0</v>
      </c>
      <c r="F171" s="12">
        <f>'[1]POST Avails'!F171</f>
        <v>109.60000000000001</v>
      </c>
      <c r="G171" s="1" t="str">
        <f>IF('[3]Variety Info &amp; Ratings'!K171="","",'[3]Variety Info &amp; Ratings'!K171)</f>
        <v>Red</v>
      </c>
      <c r="H171" s="1" t="str">
        <f>IF('[3]Variety Info &amp; Ratings'!P171="","",'[3]Variety Info &amp; Ratings'!P171)</f>
        <v>2-3" (5-8cm)</v>
      </c>
      <c r="I171" s="1" t="str">
        <f>IF('[3]Variety Info &amp; Ratings'!S171="","",'[3]Variety Info &amp; Ratings'!S171)</f>
        <v>July - September</v>
      </c>
      <c r="J171" s="1" t="str">
        <f>IF('[3]Variety Info &amp; Ratings'!V171="","",'[3]Variety Info &amp; Ratings'!V171)</f>
        <v>8-12' (3-4m)</v>
      </c>
      <c r="K171" s="1" t="str">
        <f>IF('[3]Variety Info &amp; Ratings'!AF171="","",'[3]Variety Info &amp; Ratings'!AF171)</f>
        <v>C</v>
      </c>
      <c r="L171" s="1">
        <f>IF('[3]Variety Info &amp; Ratings'!AK171="","",'[3]Variety Info &amp; Ratings'!AK171)</f>
        <v>4</v>
      </c>
      <c r="M171" s="1" t="str">
        <f>IF('[1]Variety Info &amp; Ratings'!AN171="","",'[1]Variety Info &amp; Ratings'!AN171)</f>
        <v>Yes</v>
      </c>
      <c r="N171" s="1" t="str">
        <f>IF('[1]Variety Info &amp; Ratings'!AO171="","",'[1]Variety Info &amp; Ratings'!AO171)</f>
        <v/>
      </c>
      <c r="O171" s="1" t="str">
        <f>IF('[1]Variety Info &amp; Ratings'!AP171="","",'[1]Variety Info &amp; Ratings'!AP171)</f>
        <v/>
      </c>
      <c r="P171" s="1" t="str">
        <f>IF('[1]Variety Info &amp; Ratings'!AQ171="","",'[1]Variety Info &amp; Ratings'!AQ171)</f>
        <v/>
      </c>
      <c r="Q171" s="4" t="s">
        <v>2</v>
      </c>
    </row>
    <row r="172" spans="2:17" ht="12.75" customHeight="1" x14ac:dyDescent="0.25">
      <c r="B172" s="2" t="str">
        <f>'[3]POST Avails'!A172</f>
        <v>Texensis Pagoda</v>
      </c>
      <c r="C172" s="18" t="str">
        <f>IF('[1]POST Avails'!AE172=0,"",'[1]POST Avails'!AE172)</f>
        <v/>
      </c>
      <c r="D172" s="7"/>
      <c r="E172" s="12">
        <f>'[1]POST Avails'!G172</f>
        <v>0</v>
      </c>
      <c r="F172" s="12">
        <f>'[1]POST Avails'!F172</f>
        <v>169</v>
      </c>
      <c r="G172" s="1" t="str">
        <f>IF('[3]Variety Info &amp; Ratings'!K172="","",'[3]Variety Info &amp; Ratings'!K172)</f>
        <v>Pink</v>
      </c>
      <c r="H172" s="1" t="str">
        <f>IF('[3]Variety Info &amp; Ratings'!P172="","",'[3]Variety Info &amp; Ratings'!P172)</f>
        <v>1-2" (3-5cm)</v>
      </c>
      <c r="I172" s="1" t="str">
        <f>IF('[3]Variety Info &amp; Ratings'!S172="","",'[3]Variety Info &amp; Ratings'!S172)</f>
        <v>July - September</v>
      </c>
      <c r="J172" s="1" t="str">
        <f>IF('[3]Variety Info &amp; Ratings'!V172="","",'[3]Variety Info &amp; Ratings'!V172)</f>
        <v>8-12' (3-4m)</v>
      </c>
      <c r="K172" s="1" t="str">
        <f>IF('[3]Variety Info &amp; Ratings'!AF172="","",'[3]Variety Info &amp; Ratings'!AF172)</f>
        <v>C</v>
      </c>
      <c r="L172" s="1">
        <f>IF('[3]Variety Info &amp; Ratings'!AK172="","",'[3]Variety Info &amp; Ratings'!AK172)</f>
        <v>4</v>
      </c>
      <c r="M172" s="1" t="str">
        <f>IF('[1]Variety Info &amp; Ratings'!AN172="","",'[1]Variety Info &amp; Ratings'!AN172)</f>
        <v>Yes</v>
      </c>
      <c r="N172" s="1" t="str">
        <f>IF('[1]Variety Info &amp; Ratings'!AO172="","",'[1]Variety Info &amp; Ratings'!AO172)</f>
        <v/>
      </c>
      <c r="O172" s="1" t="str">
        <f>IF('[1]Variety Info &amp; Ratings'!AP172="","",'[1]Variety Info &amp; Ratings'!AP172)</f>
        <v/>
      </c>
      <c r="P172" s="1" t="str">
        <f>IF('[1]Variety Info &amp; Ratings'!AQ172="","",'[1]Variety Info &amp; Ratings'!AQ172)</f>
        <v/>
      </c>
      <c r="Q172" s="4" t="s">
        <v>2</v>
      </c>
    </row>
    <row r="173" spans="2:17" ht="12.75" customHeight="1" x14ac:dyDescent="0.25">
      <c r="B173" s="2" t="str">
        <f>'[3]POST Avails'!A173</f>
        <v>The First Lady</v>
      </c>
      <c r="C173" s="18" t="str">
        <f>IF('[1]POST Avails'!AE173=0,"",'[1]POST Avails'!AE173)</f>
        <v>Top Pick</v>
      </c>
      <c r="D173" s="7"/>
      <c r="E173" s="12">
        <f>'[1]POST Avails'!G173</f>
        <v>0</v>
      </c>
      <c r="F173" s="12">
        <f>'[1]POST Avails'!F173</f>
        <v>0</v>
      </c>
      <c r="G173" s="1" t="str">
        <f>IF('[3]Variety Info &amp; Ratings'!K173="","",'[3]Variety Info &amp; Ratings'!K173)</f>
        <v>Blue</v>
      </c>
      <c r="H173" s="1" t="str">
        <f>IF('[3]Variety Info &amp; Ratings'!P173="","",'[3]Variety Info &amp; Ratings'!P173)</f>
        <v>8-10" (20-25cm)</v>
      </c>
      <c r="I173" s="1" t="str">
        <f>IF('[3]Variety Info &amp; Ratings'!S173="","",'[3]Variety Info &amp; Ratings'!S173)</f>
        <v>May, June &amp; Sept</v>
      </c>
      <c r="J173" s="1" t="str">
        <f>IF('[3]Variety Info &amp; Ratings'!V173="","",'[3]Variety Info &amp; Ratings'!V173)</f>
        <v>6-9' (2-3m)</v>
      </c>
      <c r="K173" s="1" t="str">
        <f>IF('[3]Variety Info &amp; Ratings'!AF173="","",'[3]Variety Info &amp; Ratings'!AF173)</f>
        <v>B1</v>
      </c>
      <c r="L173" s="1">
        <f>IF('[3]Variety Info &amp; Ratings'!AK173="","",'[3]Variety Info &amp; Ratings'!AK173)</f>
        <v>4</v>
      </c>
      <c r="M173" s="1" t="str">
        <f>IF('[1]Variety Info &amp; Ratings'!AN173="","",'[1]Variety Info &amp; Ratings'!AN173)</f>
        <v>Yes</v>
      </c>
      <c r="N173" s="1" t="str">
        <f>IF('[1]Variety Info &amp; Ratings'!AO173="","",'[1]Variety Info &amp; Ratings'!AO173)</f>
        <v/>
      </c>
      <c r="O173" s="1" t="str">
        <f>IF('[1]Variety Info &amp; Ratings'!AP173="","",'[1]Variety Info &amp; Ratings'!AP173)</f>
        <v/>
      </c>
      <c r="P173" s="1" t="str">
        <f>IF('[1]Variety Info &amp; Ratings'!AQ173="","",'[1]Variety Info &amp; Ratings'!AQ173)</f>
        <v/>
      </c>
      <c r="Q173" s="4" t="s">
        <v>2</v>
      </c>
    </row>
    <row r="174" spans="2:17" ht="12.75" customHeight="1" x14ac:dyDescent="0.25">
      <c r="B174" s="2" t="str">
        <f>'[3]POST Avails'!A174</f>
        <v>The President</v>
      </c>
      <c r="C174" s="18" t="str">
        <f>IF('[1]POST Avails'!AE174=0,"",'[1]POST Avails'!AE174)</f>
        <v/>
      </c>
      <c r="D174" s="7"/>
      <c r="E174" s="12">
        <f>'[1]POST Avails'!G174</f>
        <v>1303.0499999999993</v>
      </c>
      <c r="F174" s="12">
        <f>'[1]POST Avails'!F174</f>
        <v>8330.5499999999993</v>
      </c>
      <c r="G174" s="1" t="str">
        <f>IF('[3]Variety Info &amp; Ratings'!K174="","",'[3]Variety Info &amp; Ratings'!K174)</f>
        <v>Purple</v>
      </c>
      <c r="H174" s="1" t="str">
        <f>IF('[3]Variety Info &amp; Ratings'!P174="","",'[3]Variety Info &amp; Ratings'!P174)</f>
        <v>6-8" (15-20cm)</v>
      </c>
      <c r="I174" s="1" t="str">
        <f>IF('[3]Variety Info &amp; Ratings'!S174="","",'[3]Variety Info &amp; Ratings'!S174)</f>
        <v>June - September</v>
      </c>
      <c r="J174" s="1" t="str">
        <f>IF('[3]Variety Info &amp; Ratings'!V174="","",'[3]Variety Info &amp; Ratings'!V174)</f>
        <v>8-12' (3-4m)</v>
      </c>
      <c r="K174" s="1" t="str">
        <f>IF('[3]Variety Info &amp; Ratings'!AF174="","",'[3]Variety Info &amp; Ratings'!AF174)</f>
        <v>B2</v>
      </c>
      <c r="L174" s="1">
        <f>IF('[3]Variety Info &amp; Ratings'!AK174="","",'[3]Variety Info &amp; Ratings'!AK174)</f>
        <v>4</v>
      </c>
      <c r="M174" s="1" t="str">
        <f>IF('[1]Variety Info &amp; Ratings'!AN174="","",'[1]Variety Info &amp; Ratings'!AN174)</f>
        <v>Yes</v>
      </c>
      <c r="N174" s="1" t="str">
        <f>IF('[1]Variety Info &amp; Ratings'!AO174="","",'[1]Variety Info &amp; Ratings'!AO174)</f>
        <v/>
      </c>
      <c r="O174" s="1" t="str">
        <f>IF('[1]Variety Info &amp; Ratings'!AP174="","",'[1]Variety Info &amp; Ratings'!AP174)</f>
        <v/>
      </c>
      <c r="P174" s="1" t="str">
        <f>IF('[1]Variety Info &amp; Ratings'!AQ174="","",'[1]Variety Info &amp; Ratings'!AQ174)</f>
        <v/>
      </c>
      <c r="Q174" s="4" t="s">
        <v>2</v>
      </c>
    </row>
    <row r="175" spans="2:17" ht="12.75" customHeight="1" x14ac:dyDescent="0.25">
      <c r="B175" s="2" t="str">
        <f>'[3]POST Avails'!A175</f>
        <v>The Vagabond</v>
      </c>
      <c r="C175" s="18" t="str">
        <f>IF('[1]POST Avails'!AE175=0,"",'[1]POST Avails'!AE175)</f>
        <v>Top Pick</v>
      </c>
      <c r="D175" s="7"/>
      <c r="E175" s="12">
        <f>'[1]POST Avails'!G175</f>
        <v>0</v>
      </c>
      <c r="F175" s="12">
        <f>'[1]POST Avails'!F175</f>
        <v>4856.2000000000007</v>
      </c>
      <c r="G175" s="1" t="str">
        <f>IF('[3]Variety Info &amp; Ratings'!K175="","",'[3]Variety Info &amp; Ratings'!K175)</f>
        <v>Bi-Color</v>
      </c>
      <c r="H175" s="1" t="str">
        <f>IF('[3]Variety Info &amp; Ratings'!P175="","",'[3]Variety Info &amp; Ratings'!P175)</f>
        <v>5-7" (12-18cm)</v>
      </c>
      <c r="I175" s="1" t="str">
        <f>IF('[3]Variety Info &amp; Ratings'!S175="","",'[3]Variety Info &amp; Ratings'!S175)</f>
        <v>May - October</v>
      </c>
      <c r="J175" s="1" t="str">
        <f>IF('[3]Variety Info &amp; Ratings'!V175="","",'[3]Variety Info &amp; Ratings'!V175)</f>
        <v>4-6' (1-2m)</v>
      </c>
      <c r="K175" s="1" t="str">
        <f>IF('[3]Variety Info &amp; Ratings'!AF175="","",'[3]Variety Info &amp; Ratings'!AF175)</f>
        <v>B2</v>
      </c>
      <c r="L175" s="1">
        <f>IF('[3]Variety Info &amp; Ratings'!AK175="","",'[3]Variety Info &amp; Ratings'!AK175)</f>
        <v>4</v>
      </c>
      <c r="M175" s="1" t="str">
        <f>IF('[1]Variety Info &amp; Ratings'!AN175="","",'[1]Variety Info &amp; Ratings'!AN175)</f>
        <v>Yes</v>
      </c>
      <c r="N175" s="1" t="str">
        <f>IF('[1]Variety Info &amp; Ratings'!AO175="","",'[1]Variety Info &amp; Ratings'!AO175)</f>
        <v/>
      </c>
      <c r="O175" s="1" t="str">
        <f>IF('[1]Variety Info &amp; Ratings'!AP175="","",'[1]Variety Info &amp; Ratings'!AP175)</f>
        <v/>
      </c>
      <c r="P175" s="1" t="str">
        <f>IF('[1]Variety Info &amp; Ratings'!AQ175="","",'[1]Variety Info &amp; Ratings'!AQ175)</f>
        <v/>
      </c>
      <c r="Q175" s="4" t="s">
        <v>2</v>
      </c>
    </row>
    <row r="176" spans="2:17" ht="12.75" customHeight="1" x14ac:dyDescent="0.25">
      <c r="B176" s="2" t="str">
        <f>'[3]POST Avails'!A176</f>
        <v>Tie Dye</v>
      </c>
      <c r="C176" s="18" t="str">
        <f>IF('[1]POST Avails'!AE176=0,"",'[1]POST Avails'!AE176)</f>
        <v>Top Pick</v>
      </c>
      <c r="D176" s="7"/>
      <c r="E176" s="12">
        <f>'[1]POST Avails'!G176</f>
        <v>0</v>
      </c>
      <c r="F176" s="12">
        <f>'[1]POST Avails'!F176</f>
        <v>0</v>
      </c>
      <c r="G176" s="1" t="str">
        <f>IF('[3]Variety Info &amp; Ratings'!K176="","",'[3]Variety Info &amp; Ratings'!K176)</f>
        <v/>
      </c>
      <c r="H176" s="1" t="str">
        <f>IF('[3]Variety Info &amp; Ratings'!P176="","",'[3]Variety Info &amp; Ratings'!P176)</f>
        <v/>
      </c>
      <c r="I176" s="1" t="str">
        <f>IF('[3]Variety Info &amp; Ratings'!S176="","",'[3]Variety Info &amp; Ratings'!S176)</f>
        <v/>
      </c>
      <c r="J176" s="1" t="str">
        <f>IF('[3]Variety Info &amp; Ratings'!V176="","",'[3]Variety Info &amp; Ratings'!V176)</f>
        <v/>
      </c>
      <c r="K176" s="1" t="str">
        <f>IF('[3]Variety Info &amp; Ratings'!AF176="","",'[3]Variety Info &amp; Ratings'!AF176)</f>
        <v/>
      </c>
      <c r="L176" s="1" t="str">
        <f>IF('[3]Variety Info &amp; Ratings'!AK176="","",'[3]Variety Info &amp; Ratings'!AK176)</f>
        <v/>
      </c>
      <c r="M176" s="1" t="str">
        <f>IF('[1]Variety Info &amp; Ratings'!AN176="","",'[1]Variety Info &amp; Ratings'!AN176)</f>
        <v/>
      </c>
      <c r="N176" s="1" t="str">
        <f>IF('[1]Variety Info &amp; Ratings'!AO176="","",'[1]Variety Info &amp; Ratings'!AO176)</f>
        <v/>
      </c>
      <c r="O176" s="1" t="str">
        <f>IF('[1]Variety Info &amp; Ratings'!AP176="","",'[1]Variety Info &amp; Ratings'!AP176)</f>
        <v/>
      </c>
      <c r="P176" s="1" t="str">
        <f>IF('[1]Variety Info &amp; Ratings'!AQ176="","",'[1]Variety Info &amp; Ratings'!AQ176)</f>
        <v/>
      </c>
      <c r="Q176" s="4"/>
    </row>
    <row r="177" spans="2:17" ht="12.75" customHeight="1" x14ac:dyDescent="0.25">
      <c r="B177" s="2" t="str">
        <f>'[3]POST Avails'!A177</f>
        <v>Toki</v>
      </c>
      <c r="C177" s="18" t="str">
        <f>IF('[1]POST Avails'!AE177=0,"",'[1]POST Avails'!AE177)</f>
        <v>Top Pick</v>
      </c>
      <c r="D177" s="7"/>
      <c r="E177" s="12">
        <f>'[1]POST Avails'!G177</f>
        <v>0</v>
      </c>
      <c r="F177" s="12">
        <f>'[1]POST Avails'!F177</f>
        <v>0</v>
      </c>
      <c r="G177" s="1" t="str">
        <f>IF('[3]Variety Info &amp; Ratings'!K177="","",'[3]Variety Info &amp; Ratings'!K177)</f>
        <v>White</v>
      </c>
      <c r="H177" s="1" t="str">
        <f>IF('[3]Variety Info &amp; Ratings'!P177="","",'[3]Variety Info &amp; Ratings'!P177)</f>
        <v>5-7" (12-18cm)</v>
      </c>
      <c r="I177" s="1" t="str">
        <f>IF('[3]Variety Info &amp; Ratings'!S177="","",'[3]Variety Info &amp; Ratings'!S177)</f>
        <v>May, June &amp; Sept</v>
      </c>
      <c r="J177" s="1" t="str">
        <f>IF('[3]Variety Info &amp; Ratings'!V177="","",'[3]Variety Info &amp; Ratings'!V177)</f>
        <v>6-9' (2-3m)</v>
      </c>
      <c r="K177" s="1" t="str">
        <f>IF('[3]Variety Info &amp; Ratings'!AF177="","",'[3]Variety Info &amp; Ratings'!AF177)</f>
        <v>B1</v>
      </c>
      <c r="L177" s="1">
        <f>IF('[3]Variety Info &amp; Ratings'!AK177="","",'[3]Variety Info &amp; Ratings'!AK177)</f>
        <v>4</v>
      </c>
      <c r="M177" s="1" t="str">
        <f>IF('[1]Variety Info &amp; Ratings'!AN176="","",'[1]Variety Info &amp; Ratings'!AN176)</f>
        <v/>
      </c>
      <c r="N177" s="1" t="str">
        <f>IF('[1]Variety Info &amp; Ratings'!AO176="","",'[1]Variety Info &amp; Ratings'!AO176)</f>
        <v/>
      </c>
      <c r="O177" s="1" t="str">
        <f>IF('[1]Variety Info &amp; Ratings'!AP176="","",'[1]Variety Info &amp; Ratings'!AP176)</f>
        <v/>
      </c>
      <c r="P177" s="1" t="str">
        <f>IF('[1]Variety Info &amp; Ratings'!AQ176="","",'[1]Variety Info &amp; Ratings'!AQ176)</f>
        <v/>
      </c>
      <c r="Q177" s="4" t="s">
        <v>2</v>
      </c>
    </row>
    <row r="178" spans="2:17" ht="12.75" customHeight="1" x14ac:dyDescent="0.25">
      <c r="B178" s="2" t="str">
        <f>'[3]POST Avails'!A178</f>
        <v>Triternata Rubromarginata</v>
      </c>
      <c r="C178" s="18" t="str">
        <f>IF('[1]POST Avails'!AE178=0,"",'[1]POST Avails'!AE178)</f>
        <v/>
      </c>
      <c r="D178" s="7"/>
      <c r="E178" s="12">
        <f>'[1]POST Avails'!G178</f>
        <v>0</v>
      </c>
      <c r="F178" s="12">
        <f>'[1]POST Avails'!F178</f>
        <v>44.600000000000009</v>
      </c>
      <c r="G178" s="1" t="str">
        <f>IF('[3]Variety Info &amp; Ratings'!K178="","",'[3]Variety Info &amp; Ratings'!K178)</f>
        <v>Bi-Color</v>
      </c>
      <c r="H178" s="1" t="str">
        <f>IF('[3]Variety Info &amp; Ratings'!P178="","",'[3]Variety Info &amp; Ratings'!P178)</f>
        <v>1-2" (3-5cm)</v>
      </c>
      <c r="I178" s="1" t="str">
        <f>IF('[3]Variety Info &amp; Ratings'!S178="","",'[3]Variety Info &amp; Ratings'!S178)</f>
        <v>August - September</v>
      </c>
      <c r="J178" s="1" t="str">
        <f>IF('[3]Variety Info &amp; Ratings'!V178="","",'[3]Variety Info &amp; Ratings'!V178)</f>
        <v>12-15' (3.5-4.5m)</v>
      </c>
      <c r="K178" s="1" t="str">
        <f>IF('[3]Variety Info &amp; Ratings'!AF178="","",'[3]Variety Info &amp; Ratings'!AF178)</f>
        <v>C</v>
      </c>
      <c r="L178" s="1">
        <f>IF('[3]Variety Info &amp; Ratings'!AK178="","",'[3]Variety Info &amp; Ratings'!AK178)</f>
        <v>4</v>
      </c>
      <c r="M178" s="1" t="str">
        <f>IF('[1]Variety Info &amp; Ratings'!AN177="","",'[1]Variety Info &amp; Ratings'!AN177)</f>
        <v>Yes</v>
      </c>
      <c r="N178" s="1" t="str">
        <f>IF('[1]Variety Info &amp; Ratings'!AO177="","",'[1]Variety Info &amp; Ratings'!AO177)</f>
        <v/>
      </c>
      <c r="O178" s="1" t="str">
        <f>IF('[1]Variety Info &amp; Ratings'!AP177="","",'[1]Variety Info &amp; Ratings'!AP177)</f>
        <v/>
      </c>
      <c r="P178" s="1" t="str">
        <f>IF('[1]Variety Info &amp; Ratings'!AQ177="","",'[1]Variety Info &amp; Ratings'!AQ177)</f>
        <v/>
      </c>
      <c r="Q178" s="4" t="s">
        <v>2</v>
      </c>
    </row>
    <row r="179" spans="2:17" ht="12.75" customHeight="1" x14ac:dyDescent="0.25">
      <c r="B179" s="2" t="str">
        <f>'[3]POST Avails'!A179</f>
        <v>Clematis Vancouver ™ Cotton Candy</v>
      </c>
      <c r="C179" s="18" t="str">
        <f>IF('[1]POST Avails'!AE179=0,"",'[1]POST Avails'!AE179)</f>
        <v>Top Pick</v>
      </c>
      <c r="D179" s="7"/>
      <c r="E179" s="12">
        <f>'[1]POST Avails'!G179</f>
        <v>0</v>
      </c>
      <c r="F179" s="12">
        <f>'[1]POST Avails'!F179</f>
        <v>14.700000000000159</v>
      </c>
      <c r="G179" s="1" t="str">
        <f>IF('[3]Variety Info &amp; Ratings'!K179="","",'[3]Variety Info &amp; Ratings'!K179)</f>
        <v>Bi-Color</v>
      </c>
      <c r="H179" s="1" t="str">
        <f>IF('[3]Variety Info &amp; Ratings'!P179="","",'[3]Variety Info &amp; Ratings'!P179)</f>
        <v>6-8" (15-20cm)</v>
      </c>
      <c r="I179" s="1" t="str">
        <f>IF('[3]Variety Info &amp; Ratings'!S179="","",'[3]Variety Info &amp; Ratings'!S179)</f>
        <v>May, June &amp; Sept</v>
      </c>
      <c r="J179" s="1" t="str">
        <f>IF('[3]Variety Info &amp; Ratings'!V179="","",'[3]Variety Info &amp; Ratings'!V179)</f>
        <v>6-9' (2-3m)</v>
      </c>
      <c r="K179" s="1" t="str">
        <f>IF('[3]Variety Info &amp; Ratings'!AF179="","",'[3]Variety Info &amp; Ratings'!AF179)</f>
        <v>B1</v>
      </c>
      <c r="L179" s="1">
        <f>IF('[3]Variety Info &amp; Ratings'!AK179="","",'[3]Variety Info &amp; Ratings'!AK179)</f>
        <v>4</v>
      </c>
      <c r="M179" s="1" t="str">
        <f>IF('[1]Variety Info &amp; Ratings'!AN178="","",'[1]Variety Info &amp; Ratings'!AN178)</f>
        <v>Yes</v>
      </c>
      <c r="N179" s="1" t="str">
        <f>IF('[1]Variety Info &amp; Ratings'!AO178="","",'[1]Variety Info &amp; Ratings'!AO178)</f>
        <v/>
      </c>
      <c r="O179" s="1" t="str">
        <f>IF('[1]Variety Info &amp; Ratings'!AP178="","",'[1]Variety Info &amp; Ratings'!AP178)</f>
        <v>Yes</v>
      </c>
      <c r="P179" s="1" t="str">
        <f>IF('[1]Variety Info &amp; Ratings'!AQ178="","",'[1]Variety Info &amp; Ratings'!AQ178)</f>
        <v/>
      </c>
      <c r="Q179" s="4" t="s">
        <v>2</v>
      </c>
    </row>
    <row r="180" spans="2:17" ht="12.75" customHeight="1" x14ac:dyDescent="0.25">
      <c r="B180" s="2" t="str">
        <f>'[3]POST Avails'!A180</f>
        <v xml:space="preserve">Clematis Vancouver ™ Danielle </v>
      </c>
      <c r="C180" s="18" t="str">
        <f>IF('[1]POST Avails'!AE180=0,"",'[1]POST Avails'!AE180)</f>
        <v>Top Pick</v>
      </c>
      <c r="D180" s="7"/>
      <c r="E180" s="12">
        <f>'[1]POST Avails'!G180</f>
        <v>245.5</v>
      </c>
      <c r="F180" s="12">
        <f>'[1]POST Avails'!F180</f>
        <v>965</v>
      </c>
      <c r="G180" s="1" t="str">
        <f>IF('[3]Variety Info &amp; Ratings'!K180="","",'[3]Variety Info &amp; Ratings'!K180)</f>
        <v>Purple</v>
      </c>
      <c r="H180" s="1" t="str">
        <f>IF('[3]Variety Info &amp; Ratings'!P180="","",'[3]Variety Info &amp; Ratings'!P180)</f>
        <v>6-8" (15-20cm)</v>
      </c>
      <c r="I180" s="1" t="str">
        <f>IF('[3]Variety Info &amp; Ratings'!S180="","",'[3]Variety Info &amp; Ratings'!S180)</f>
        <v>May, June &amp; Sept</v>
      </c>
      <c r="J180" s="1" t="str">
        <f>IF('[3]Variety Info &amp; Ratings'!V180="","",'[3]Variety Info &amp; Ratings'!V180)</f>
        <v>5-8' (1.5-3m)</v>
      </c>
      <c r="K180" s="1" t="str">
        <f>IF('[3]Variety Info &amp; Ratings'!AF180="","",'[3]Variety Info &amp; Ratings'!AF180)</f>
        <v>B1</v>
      </c>
      <c r="L180" s="1">
        <f>IF('[3]Variety Info &amp; Ratings'!AK180="","",'[3]Variety Info &amp; Ratings'!AK180)</f>
        <v>4</v>
      </c>
      <c r="M180" s="1" t="str">
        <f>IF('[1]Variety Info &amp; Ratings'!AN179="","",'[1]Variety Info &amp; Ratings'!AN179)</f>
        <v>Yes</v>
      </c>
      <c r="N180" s="1" t="str">
        <f>IF('[1]Variety Info &amp; Ratings'!AO179="","",'[1]Variety Info &amp; Ratings'!AO179)</f>
        <v/>
      </c>
      <c r="O180" s="1" t="str">
        <f>IF('[1]Variety Info &amp; Ratings'!AP179="","",'[1]Variety Info &amp; Ratings'!AP179)</f>
        <v/>
      </c>
      <c r="P180" s="1" t="str">
        <f>IF('[1]Variety Info &amp; Ratings'!AQ179="","",'[1]Variety Info &amp; Ratings'!AQ179)</f>
        <v/>
      </c>
      <c r="Q180" s="4" t="s">
        <v>2</v>
      </c>
    </row>
    <row r="181" spans="2:17" ht="12.75" customHeight="1" x14ac:dyDescent="0.25">
      <c r="B181" s="2" t="str">
        <f>'[3]POST Avails'!A181</f>
        <v>Clematis Vancouver™ Daybreak</v>
      </c>
      <c r="C181" s="18" t="str">
        <f>IF('[1]POST Avails'!AE181=0,"",'[1]POST Avails'!AE181)</f>
        <v/>
      </c>
      <c r="D181" s="7"/>
      <c r="E181" s="12">
        <f>'[1]POST Avails'!G181</f>
        <v>0</v>
      </c>
      <c r="F181" s="12">
        <f>'[1]POST Avails'!F181</f>
        <v>679</v>
      </c>
      <c r="G181" s="1" t="str">
        <f>IF('[3]Variety Info &amp; Ratings'!K181="","",'[3]Variety Info &amp; Ratings'!K181)</f>
        <v>Blue</v>
      </c>
      <c r="H181" s="1" t="str">
        <f>IF('[3]Variety Info &amp; Ratings'!P181="","",'[3]Variety Info &amp; Ratings'!P181)</f>
        <v>7-9" (18-23cm)</v>
      </c>
      <c r="I181" s="1" t="str">
        <f>IF('[3]Variety Info &amp; Ratings'!S181="","",'[3]Variety Info &amp; Ratings'!S181)</f>
        <v>may june and sept</v>
      </c>
      <c r="J181" s="1" t="str">
        <f>IF('[3]Variety Info &amp; Ratings'!V181="","",'[3]Variety Info &amp; Ratings'!V181)</f>
        <v>6-9' (1.8-2.7m)</v>
      </c>
      <c r="K181" s="1" t="str">
        <f>IF('[3]Variety Info &amp; Ratings'!AF181="","",'[3]Variety Info &amp; Ratings'!AF181)</f>
        <v>B</v>
      </c>
      <c r="L181" s="1" t="str">
        <f>IF('[3]Variety Info &amp; Ratings'!AK181="","",'[3]Variety Info &amp; Ratings'!AK181)</f>
        <v/>
      </c>
      <c r="M181" s="1" t="str">
        <f>IF('[1]Variety Info &amp; Ratings'!AN180="","",'[1]Variety Info &amp; Ratings'!AN180)</f>
        <v>Yes</v>
      </c>
      <c r="N181" s="1" t="str">
        <f>IF('[1]Variety Info &amp; Ratings'!AO180="","",'[1]Variety Info &amp; Ratings'!AO180)</f>
        <v/>
      </c>
      <c r="O181" s="1" t="str">
        <f>IF('[1]Variety Info &amp; Ratings'!AP180="","",'[1]Variety Info &amp; Ratings'!AP180)</f>
        <v/>
      </c>
      <c r="P181" s="1" t="str">
        <f>IF('[1]Variety Info &amp; Ratings'!AQ180="","",'[1]Variety Info &amp; Ratings'!AQ180)</f>
        <v/>
      </c>
      <c r="Q181" s="4" t="s">
        <v>2</v>
      </c>
    </row>
    <row r="182" spans="2:17" ht="12.75" customHeight="1" x14ac:dyDescent="0.25">
      <c r="B182" s="2" t="str">
        <f>'[3]POST Avails'!A182</f>
        <v>Clematis Vancouver™ Deb Dahl</v>
      </c>
      <c r="C182" s="18" t="str">
        <f>IF('[1]POST Avails'!AE182=0,"",'[1]POST Avails'!AE182)</f>
        <v>Top Pick</v>
      </c>
      <c r="D182" s="7"/>
      <c r="E182" s="12">
        <f>'[1]POST Avails'!G182</f>
        <v>279.5</v>
      </c>
      <c r="F182" s="12">
        <f>'[1]POST Avails'!F182</f>
        <v>3954</v>
      </c>
      <c r="G182" s="1" t="str">
        <f>IF('[3]Variety Info &amp; Ratings'!K182="","",'[3]Variety Info &amp; Ratings'!K182)</f>
        <v>Blue</v>
      </c>
      <c r="H182" s="1" t="str">
        <f>IF('[3]Variety Info &amp; Ratings'!P182="","",'[3]Variety Info &amp; Ratings'!P182)</f>
        <v>7-9" (17-23cm)</v>
      </c>
      <c r="I182" s="1" t="str">
        <f>IF('[3]Variety Info &amp; Ratings'!S182="","",'[3]Variety Info &amp; Ratings'!S182)</f>
        <v>May, June &amp; Sept</v>
      </c>
      <c r="J182" s="1" t="str">
        <f>IF('[3]Variety Info &amp; Ratings'!V182="","",'[3]Variety Info &amp; Ratings'!V182)</f>
        <v>6-9' (2-3m)</v>
      </c>
      <c r="K182" s="1" t="str">
        <f>IF('[3]Variety Info &amp; Ratings'!AF182="","",'[3]Variety Info &amp; Ratings'!AF182)</f>
        <v>B1</v>
      </c>
      <c r="L182" s="1">
        <f>IF('[3]Variety Info &amp; Ratings'!AK182="","",'[3]Variety Info &amp; Ratings'!AK182)</f>
        <v>4</v>
      </c>
      <c r="M182" s="1" t="str">
        <f>IF('[1]Variety Info &amp; Ratings'!AN181="","",'[1]Variety Info &amp; Ratings'!AN181)</f>
        <v>Yes</v>
      </c>
      <c r="N182" s="1" t="str">
        <f>IF('[1]Variety Info &amp; Ratings'!AO181="","",'[1]Variety Info &amp; Ratings'!AO181)</f>
        <v/>
      </c>
      <c r="O182" s="1" t="str">
        <f>IF('[1]Variety Info &amp; Ratings'!AP181="","",'[1]Variety Info &amp; Ratings'!AP181)</f>
        <v/>
      </c>
      <c r="P182" s="1" t="str">
        <f>IF('[1]Variety Info &amp; Ratings'!AQ181="","",'[1]Variety Info &amp; Ratings'!AQ181)</f>
        <v/>
      </c>
      <c r="Q182" s="4" t="s">
        <v>2</v>
      </c>
    </row>
    <row r="183" spans="2:17" ht="12.75" customHeight="1" x14ac:dyDescent="0.25">
      <c r="B183" s="2" t="str">
        <f>'[3]POST Avails'!A183</f>
        <v>Clematis Vancouver™ Fragrant star</v>
      </c>
      <c r="C183" s="18" t="str">
        <f>IF('[1]POST Avails'!AE183=0,"",'[1]POST Avails'!AE183)</f>
        <v>Top Pick</v>
      </c>
      <c r="D183" s="7"/>
      <c r="E183" s="12">
        <f>'[1]POST Avails'!G183</f>
        <v>0</v>
      </c>
      <c r="F183" s="12">
        <f>'[1]POST Avails'!F183</f>
        <v>0</v>
      </c>
      <c r="G183" s="1" t="str">
        <f>IF('[3]Variety Info &amp; Ratings'!K183="","",'[3]Variety Info &amp; Ratings'!K183)</f>
        <v>White</v>
      </c>
      <c r="H183" s="1" t="str">
        <f>IF('[3]Variety Info &amp; Ratings'!P183="","",'[3]Variety Info &amp; Ratings'!P183)</f>
        <v>6-8" (15-20cm)</v>
      </c>
      <c r="I183" s="1" t="str">
        <f>IF('[3]Variety Info &amp; Ratings'!S183="","",'[3]Variety Info &amp; Ratings'!S183)</f>
        <v>May, June &amp; Sept</v>
      </c>
      <c r="J183" s="1" t="str">
        <f>IF('[3]Variety Info &amp; Ratings'!V183="","",'[3]Variety Info &amp; Ratings'!V183)</f>
        <v>6-9' (2-3m)</v>
      </c>
      <c r="K183" s="1" t="str">
        <f>IF('[3]Variety Info &amp; Ratings'!AF183="","",'[3]Variety Info &amp; Ratings'!AF183)</f>
        <v>B1</v>
      </c>
      <c r="L183" s="1">
        <f>IF('[3]Variety Info &amp; Ratings'!AK183="","",'[3]Variety Info &amp; Ratings'!AK183)</f>
        <v>4</v>
      </c>
      <c r="M183" s="1" t="str">
        <f>IF('[1]Variety Info &amp; Ratings'!AN182="","",'[1]Variety Info &amp; Ratings'!AN182)</f>
        <v>Yes</v>
      </c>
      <c r="N183" s="1" t="str">
        <f>IF('[1]Variety Info &amp; Ratings'!AO182="","",'[1]Variety Info &amp; Ratings'!AO182)</f>
        <v/>
      </c>
      <c r="O183" s="1" t="str">
        <f>IF('[1]Variety Info &amp; Ratings'!AP182="","",'[1]Variety Info &amp; Ratings'!AP182)</f>
        <v/>
      </c>
      <c r="P183" s="1" t="str">
        <f>IF('[1]Variety Info &amp; Ratings'!AQ182="","",'[1]Variety Info &amp; Ratings'!AQ182)</f>
        <v/>
      </c>
      <c r="Q183" s="4" t="s">
        <v>2</v>
      </c>
    </row>
    <row r="184" spans="2:17" ht="12.75" customHeight="1" x14ac:dyDescent="0.25">
      <c r="B184" s="2" t="str">
        <f>'[3]POST Avails'!A184</f>
        <v>Clematis Vancouver™ Morning Mist</v>
      </c>
      <c r="C184" s="18" t="str">
        <f>IF('[1]POST Avails'!AE184=0,"",'[1]POST Avails'!AE184)</f>
        <v/>
      </c>
      <c r="D184" s="7"/>
      <c r="E184" s="12">
        <f>'[1]POST Avails'!G184</f>
        <v>0</v>
      </c>
      <c r="F184" s="12">
        <f>'[1]POST Avails'!F184</f>
        <v>4514.3999999999996</v>
      </c>
      <c r="G184" s="1" t="str">
        <f>IF('[3]Variety Info &amp; Ratings'!K184="","",'[3]Variety Info &amp; Ratings'!K184)</f>
        <v>Pink</v>
      </c>
      <c r="H184" s="1" t="str">
        <f>IF('[3]Variety Info &amp; Ratings'!P184="","",'[3]Variety Info &amp; Ratings'!P184)</f>
        <v>8-11" (20-28cm)</v>
      </c>
      <c r="I184" s="1" t="str">
        <f>IF('[3]Variety Info &amp; Ratings'!S184="","",'[3]Variety Info &amp; Ratings'!S184)</f>
        <v>May - October</v>
      </c>
      <c r="J184" s="1" t="str">
        <f>IF('[3]Variety Info &amp; Ratings'!V184="","",'[3]Variety Info &amp; Ratings'!V184)</f>
        <v>6-8' (2-2.5m)</v>
      </c>
      <c r="K184" s="1" t="str">
        <f>IF('[3]Variety Info &amp; Ratings'!AF184="","",'[3]Variety Info &amp; Ratings'!AF184)</f>
        <v>B2</v>
      </c>
      <c r="L184" s="1">
        <f>IF('[3]Variety Info &amp; Ratings'!AK184="","",'[3]Variety Info &amp; Ratings'!AK184)</f>
        <v>4</v>
      </c>
      <c r="M184" s="1" t="str">
        <f>IF('[1]Variety Info &amp; Ratings'!AN183="","",'[1]Variety Info &amp; Ratings'!AN183)</f>
        <v>Yes</v>
      </c>
      <c r="N184" s="1" t="str">
        <f>IF('[1]Variety Info &amp; Ratings'!AO183="","",'[1]Variety Info &amp; Ratings'!AO183)</f>
        <v/>
      </c>
      <c r="O184" s="1" t="str">
        <f>IF('[1]Variety Info &amp; Ratings'!AP183="","",'[1]Variety Info &amp; Ratings'!AP183)</f>
        <v>Yes</v>
      </c>
      <c r="P184" s="1" t="str">
        <f>IF('[1]Variety Info &amp; Ratings'!AQ183="","",'[1]Variety Info &amp; Ratings'!AQ183)</f>
        <v/>
      </c>
      <c r="Q184" s="4" t="s">
        <v>2</v>
      </c>
    </row>
    <row r="185" spans="2:17" ht="12.75" customHeight="1" x14ac:dyDescent="0.25">
      <c r="B185" s="2" t="str">
        <f>'[3]POST Avails'!A185</f>
        <v>Clematis Vancouver™ Mystic Gem</v>
      </c>
      <c r="C185" s="18" t="str">
        <f>IF('[1]POST Avails'!AE185=0,"",'[1]POST Avails'!AE185)</f>
        <v>Top Pick</v>
      </c>
      <c r="D185" s="7"/>
      <c r="E185" s="12">
        <f>'[1]POST Avails'!G185</f>
        <v>679.5</v>
      </c>
      <c r="F185" s="12">
        <f>'[1]POST Avails'!F185</f>
        <v>4321.5</v>
      </c>
      <c r="G185" s="1" t="str">
        <f>IF('[3]Variety Info &amp; Ratings'!K185="","",'[3]Variety Info &amp; Ratings'!K185)</f>
        <v>Bi-Color</v>
      </c>
      <c r="H185" s="1" t="str">
        <f>IF('[3]Variety Info &amp; Ratings'!P185="","",'[3]Variety Info &amp; Ratings'!P185)</f>
        <v>6-8" (15-20cm)</v>
      </c>
      <c r="I185" s="1" t="str">
        <f>IF('[3]Variety Info &amp; Ratings'!S185="","",'[3]Variety Info &amp; Ratings'!S185)</f>
        <v>May, June &amp; Sept</v>
      </c>
      <c r="J185" s="1" t="str">
        <f>IF('[3]Variety Info &amp; Ratings'!V185="","",'[3]Variety Info &amp; Ratings'!V185)</f>
        <v>6-9' (2-3m)</v>
      </c>
      <c r="K185" s="1" t="str">
        <f>IF('[3]Variety Info &amp; Ratings'!AF185="","",'[3]Variety Info &amp; Ratings'!AF185)</f>
        <v>B1</v>
      </c>
      <c r="L185" s="1">
        <f>IF('[3]Variety Info &amp; Ratings'!AK185="","",'[3]Variety Info &amp; Ratings'!AK185)</f>
        <v>4</v>
      </c>
      <c r="M185" s="1" t="str">
        <f>IF('[1]Variety Info &amp; Ratings'!AN184="","",'[1]Variety Info &amp; Ratings'!AN184)</f>
        <v>Yes</v>
      </c>
      <c r="N185" s="1" t="str">
        <f>IF('[1]Variety Info &amp; Ratings'!AO184="","",'[1]Variety Info &amp; Ratings'!AO184)</f>
        <v/>
      </c>
      <c r="O185" s="1" t="str">
        <f>IF('[1]Variety Info &amp; Ratings'!AP184="","",'[1]Variety Info &amp; Ratings'!AP184)</f>
        <v/>
      </c>
      <c r="P185" s="1" t="str">
        <f>IF('[1]Variety Info &amp; Ratings'!AQ184="","",'[1]Variety Info &amp; Ratings'!AQ184)</f>
        <v/>
      </c>
      <c r="Q185" s="4" t="s">
        <v>2</v>
      </c>
    </row>
    <row r="186" spans="2:17" ht="12.75" customHeight="1" x14ac:dyDescent="0.25">
      <c r="B186" s="2" t="str">
        <f>'[3]POST Avails'!A186</f>
        <v>Clematis Vancouver™ Plum Gorgeus</v>
      </c>
      <c r="C186" s="18" t="str">
        <f>IF('[1]POST Avails'!AE186=0,"",'[1]POST Avails'!AE186)</f>
        <v/>
      </c>
      <c r="D186" s="7"/>
      <c r="E186" s="12">
        <f>'[1]POST Avails'!G186</f>
        <v>0</v>
      </c>
      <c r="F186" s="12">
        <f>'[1]POST Avails'!F186</f>
        <v>1233.9000000000001</v>
      </c>
      <c r="G186" s="1" t="str">
        <f>IF('[3]Variety Info &amp; Ratings'!K186="","",'[3]Variety Info &amp; Ratings'!K186)</f>
        <v>Purple</v>
      </c>
      <c r="H186" s="1" t="str">
        <f>IF('[3]Variety Info &amp; Ratings'!P186="","",'[3]Variety Info &amp; Ratings'!P186)</f>
        <v>6-8" (15-20cm)</v>
      </c>
      <c r="I186" s="1" t="str">
        <f>IF('[3]Variety Info &amp; Ratings'!S186="","",'[3]Variety Info &amp; Ratings'!S186)</f>
        <v>June - September</v>
      </c>
      <c r="J186" s="1" t="str">
        <f>IF('[3]Variety Info &amp; Ratings'!V186="","",'[3]Variety Info &amp; Ratings'!V186)</f>
        <v>6-8' (2-2.5m)</v>
      </c>
      <c r="K186" s="1" t="str">
        <f>IF('[3]Variety Info &amp; Ratings'!AF186="","",'[3]Variety Info &amp; Ratings'!AF186)</f>
        <v>B2</v>
      </c>
      <c r="L186" s="1">
        <f>IF('[3]Variety Info &amp; Ratings'!AK186="","",'[3]Variety Info &amp; Ratings'!AK186)</f>
        <v>4</v>
      </c>
      <c r="M186" s="1" t="str">
        <f>IF('[1]Variety Info &amp; Ratings'!AN185="","",'[1]Variety Info &amp; Ratings'!AN185)</f>
        <v>Yes</v>
      </c>
      <c r="N186" s="1" t="str">
        <f>IF('[1]Variety Info &amp; Ratings'!AO185="","",'[1]Variety Info &amp; Ratings'!AO185)</f>
        <v/>
      </c>
      <c r="O186" s="1" t="str">
        <f>IF('[1]Variety Info &amp; Ratings'!AP185="","",'[1]Variety Info &amp; Ratings'!AP185)</f>
        <v/>
      </c>
      <c r="P186" s="1" t="str">
        <f>IF('[1]Variety Info &amp; Ratings'!AQ185="","",'[1]Variety Info &amp; Ratings'!AQ185)</f>
        <v/>
      </c>
      <c r="Q186" s="4" t="s">
        <v>2</v>
      </c>
    </row>
    <row r="187" spans="2:17" ht="12.75" customHeight="1" x14ac:dyDescent="0.25">
      <c r="B187" s="2" t="str">
        <f>'[3]POST Avails'!A187</f>
        <v xml:space="preserve">Clematis Vancouver™ Sea Breeze </v>
      </c>
      <c r="C187" s="18" t="str">
        <f>IF('[1]POST Avails'!AE187=0,"",'[1]POST Avails'!AE187)</f>
        <v>Top Pick</v>
      </c>
      <c r="D187" s="7"/>
      <c r="E187" s="12">
        <f>'[1]POST Avails'!G187</f>
        <v>59.5</v>
      </c>
      <c r="F187" s="12">
        <f>'[1]POST Avails'!F187</f>
        <v>3947.75</v>
      </c>
      <c r="G187" s="1" t="str">
        <f>IF('[3]Variety Info &amp; Ratings'!K187="","",'[3]Variety Info &amp; Ratings'!K187)</f>
        <v>Blue</v>
      </c>
      <c r="H187" s="1" t="str">
        <f>IF('[3]Variety Info &amp; Ratings'!P187="","",'[3]Variety Info &amp; Ratings'!P187)</f>
        <v>6-8" (15-20cm)</v>
      </c>
      <c r="I187" s="1" t="str">
        <f>IF('[3]Variety Info &amp; Ratings'!S187="","",'[3]Variety Info &amp; Ratings'!S187)</f>
        <v>May - October</v>
      </c>
      <c r="J187" s="1" t="str">
        <f>IF('[3]Variety Info &amp; Ratings'!V187="","",'[3]Variety Info &amp; Ratings'!V187)</f>
        <v>6-8' (2-2.5m)</v>
      </c>
      <c r="K187" s="1" t="str">
        <f>IF('[3]Variety Info &amp; Ratings'!AF187="","",'[3]Variety Info &amp; Ratings'!AF187)</f>
        <v>B2</v>
      </c>
      <c r="L187" s="1">
        <f>IF('[3]Variety Info &amp; Ratings'!AK187="","",'[3]Variety Info &amp; Ratings'!AK187)</f>
        <v>4</v>
      </c>
      <c r="M187" s="1" t="str">
        <f>IF('[1]Variety Info &amp; Ratings'!AN186="","",'[1]Variety Info &amp; Ratings'!AN186)</f>
        <v>Yes</v>
      </c>
      <c r="N187" s="1" t="str">
        <f>IF('[1]Variety Info &amp; Ratings'!AO186="","",'[1]Variety Info &amp; Ratings'!AO186)</f>
        <v/>
      </c>
      <c r="O187" s="1" t="str">
        <f>IF('[1]Variety Info &amp; Ratings'!AP186="","",'[1]Variety Info &amp; Ratings'!AP186)</f>
        <v/>
      </c>
      <c r="P187" s="1" t="str">
        <f>IF('[1]Variety Info &amp; Ratings'!AQ186="","",'[1]Variety Info &amp; Ratings'!AQ186)</f>
        <v/>
      </c>
      <c r="Q187" s="4" t="s">
        <v>2</v>
      </c>
    </row>
    <row r="188" spans="2:17" ht="12.75" customHeight="1" x14ac:dyDescent="0.25">
      <c r="B188" s="2"/>
      <c r="C188" s="18" t="str">
        <f>IF('[1]POST Avails'!AE188=0,"",'[1]POST Avails'!AE188)</f>
        <v/>
      </c>
      <c r="D188" s="7"/>
      <c r="E188" s="12">
        <f>'[1]POST Avails'!G188</f>
        <v>0</v>
      </c>
      <c r="F188" s="12">
        <f>'[1]POST Avails'!F188</f>
        <v>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4"/>
    </row>
    <row r="189" spans="2:17" ht="12.75" customHeight="1" x14ac:dyDescent="0.25">
      <c r="B189" s="2" t="str">
        <f>'[3]POST Avails'!A189</f>
        <v>Veronica's Choice</v>
      </c>
      <c r="C189" s="18" t="str">
        <f>IF('[1]POST Avails'!AE189=0,"",'[1]POST Avails'!AE189)</f>
        <v/>
      </c>
      <c r="D189" s="7"/>
      <c r="E189" s="12">
        <f>'[1]POST Avails'!G189</f>
        <v>0</v>
      </c>
      <c r="F189" s="12">
        <f>'[1]POST Avails'!F189</f>
        <v>436.89999999999986</v>
      </c>
      <c r="G189" s="1" t="str">
        <f>IF('[3]Variety Info &amp; Ratings'!K189="","",'[3]Variety Info &amp; Ratings'!K189)</f>
        <v>Bi-Color</v>
      </c>
      <c r="H189" s="1" t="str">
        <f>IF('[3]Variety Info &amp; Ratings'!P189="","",'[3]Variety Info &amp; Ratings'!P189)</f>
        <v>4-5" (10-13cm)</v>
      </c>
      <c r="I189" s="1" t="str">
        <f>IF('[3]Variety Info &amp; Ratings'!S189="","",'[3]Variety Info &amp; Ratings'!S189)</f>
        <v>May, June &amp; Sept</v>
      </c>
      <c r="J189" s="1" t="str">
        <f>IF('[3]Variety Info &amp; Ratings'!V189="","",'[3]Variety Info &amp; Ratings'!V189)</f>
        <v>6-9' (2-3m)</v>
      </c>
      <c r="K189" s="1" t="str">
        <f>IF('[3]Variety Info &amp; Ratings'!AF189="","",'[3]Variety Info &amp; Ratings'!AF189)</f>
        <v>B1</v>
      </c>
      <c r="L189" s="1">
        <f>IF('[3]Variety Info &amp; Ratings'!AK189="","",'[3]Variety Info &amp; Ratings'!AK189)</f>
        <v>4</v>
      </c>
      <c r="M189" s="1" t="str">
        <f>IF('[1]Variety Info &amp; Ratings'!AN188="","",'[1]Variety Info &amp; Ratings'!AN188)</f>
        <v>Yes</v>
      </c>
      <c r="N189" s="1" t="str">
        <f>IF('[1]Variety Info &amp; Ratings'!AO188="","",'[1]Variety Info &amp; Ratings'!AO188)</f>
        <v/>
      </c>
      <c r="O189" s="1" t="str">
        <f>IF('[1]Variety Info &amp; Ratings'!AP188="","",'[1]Variety Info &amp; Ratings'!AP188)</f>
        <v/>
      </c>
      <c r="P189" s="1" t="str">
        <f>IF('[1]Variety Info &amp; Ratings'!AQ188="","",'[1]Variety Info &amp; Ratings'!AQ188)</f>
        <v/>
      </c>
      <c r="Q189" s="4" t="s">
        <v>2</v>
      </c>
    </row>
    <row r="190" spans="2:17" ht="12.75" customHeight="1" x14ac:dyDescent="0.25">
      <c r="B190" s="2" t="str">
        <f>'[3]POST Avails'!A190</f>
        <v>Victoria</v>
      </c>
      <c r="C190" s="18" t="str">
        <f>IF('[1]POST Avails'!AE190=0,"",'[1]POST Avails'!AE190)</f>
        <v/>
      </c>
      <c r="D190" s="7"/>
      <c r="E190" s="12">
        <f>'[1]POST Avails'!G190</f>
        <v>0</v>
      </c>
      <c r="F190" s="12">
        <f>'[1]POST Avails'!F190</f>
        <v>0</v>
      </c>
      <c r="G190" s="1" t="str">
        <f>IF('[3]Variety Info &amp; Ratings'!K190="","",'[3]Variety Info &amp; Ratings'!K190)</f>
        <v>Blue</v>
      </c>
      <c r="H190" s="1" t="str">
        <f>IF('[3]Variety Info &amp; Ratings'!P190="","",'[3]Variety Info &amp; Ratings'!P190)</f>
        <v>4-6" (10-15cm)</v>
      </c>
      <c r="I190" s="1" t="str">
        <f>IF('[3]Variety Info &amp; Ratings'!S190="","",'[3]Variety Info &amp; Ratings'!S190)</f>
        <v>June - September</v>
      </c>
      <c r="J190" s="1" t="str">
        <f>IF('[3]Variety Info &amp; Ratings'!V190="","",'[3]Variety Info &amp; Ratings'!V190)</f>
        <v>9-12' (3-4m)</v>
      </c>
      <c r="K190" s="1" t="str">
        <f>IF('[3]Variety Info &amp; Ratings'!AF190="","",'[3]Variety Info &amp; Ratings'!AF190)</f>
        <v>C</v>
      </c>
      <c r="L190" s="1">
        <f>IF('[3]Variety Info &amp; Ratings'!AK190="","",'[3]Variety Info &amp; Ratings'!AK190)</f>
        <v>3</v>
      </c>
      <c r="M190" s="1" t="str">
        <f>IF('[1]Variety Info &amp; Ratings'!AN189="","",'[1]Variety Info &amp; Ratings'!AN189)</f>
        <v>Yes</v>
      </c>
      <c r="N190" s="1" t="str">
        <f>IF('[1]Variety Info &amp; Ratings'!AO189="","",'[1]Variety Info &amp; Ratings'!AO189)</f>
        <v/>
      </c>
      <c r="O190" s="1" t="str">
        <f>IF('[1]Variety Info &amp; Ratings'!AP189="","",'[1]Variety Info &amp; Ratings'!AP189)</f>
        <v/>
      </c>
      <c r="P190" s="1" t="str">
        <f>IF('[1]Variety Info &amp; Ratings'!AQ189="","",'[1]Variety Info &amp; Ratings'!AQ189)</f>
        <v/>
      </c>
      <c r="Q190" s="4" t="s">
        <v>2</v>
      </c>
    </row>
    <row r="191" spans="2:17" ht="12.75" customHeight="1" x14ac:dyDescent="0.25">
      <c r="B191" s="2" t="str">
        <f>'[3]POST Avails'!A191</f>
        <v>Ville De Lyon</v>
      </c>
      <c r="C191" s="18" t="str">
        <f>IF('[1]POST Avails'!AE191=0,"",'[1]POST Avails'!AE191)</f>
        <v/>
      </c>
      <c r="D191" s="7"/>
      <c r="E191" s="12">
        <f>'[1]POST Avails'!G191</f>
        <v>154.39999999999998</v>
      </c>
      <c r="F191" s="12">
        <f>'[1]POST Avails'!F191</f>
        <v>3779.7499999999986</v>
      </c>
      <c r="G191" s="1" t="str">
        <f>IF('[3]Variety Info &amp; Ratings'!K191="","",'[3]Variety Info &amp; Ratings'!K191)</f>
        <v>Red</v>
      </c>
      <c r="H191" s="1" t="str">
        <f>IF('[3]Variety Info &amp; Ratings'!P191="","",'[3]Variety Info &amp; Ratings'!P191)</f>
        <v>4-6" (10-15cm)</v>
      </c>
      <c r="I191" s="1" t="str">
        <f>IF('[3]Variety Info &amp; Ratings'!S191="","",'[3]Variety Info &amp; Ratings'!S191)</f>
        <v>June - September</v>
      </c>
      <c r="J191" s="1" t="str">
        <f>IF('[3]Variety Info &amp; Ratings'!V191="","",'[3]Variety Info &amp; Ratings'!V191)</f>
        <v>8-12' (3-4m)</v>
      </c>
      <c r="K191" s="1" t="str">
        <f>IF('[3]Variety Info &amp; Ratings'!AF191="","",'[3]Variety Info &amp; Ratings'!AF191)</f>
        <v>B2</v>
      </c>
      <c r="L191" s="1">
        <f>IF('[3]Variety Info &amp; Ratings'!AK191="","",'[3]Variety Info &amp; Ratings'!AK191)</f>
        <v>3</v>
      </c>
      <c r="M191" s="1" t="str">
        <f>IF('[1]Variety Info &amp; Ratings'!AN190="","",'[1]Variety Info &amp; Ratings'!AN190)</f>
        <v>Yes</v>
      </c>
      <c r="N191" s="1" t="str">
        <f>IF('[1]Variety Info &amp; Ratings'!AO190="","",'[1]Variety Info &amp; Ratings'!AO190)</f>
        <v/>
      </c>
      <c r="O191" s="1" t="str">
        <f>IF('[1]Variety Info &amp; Ratings'!AP190="","",'[1]Variety Info &amp; Ratings'!AP190)</f>
        <v/>
      </c>
      <c r="P191" s="1" t="str">
        <f>IF('[1]Variety Info &amp; Ratings'!AQ190="","",'[1]Variety Info &amp; Ratings'!AQ190)</f>
        <v/>
      </c>
      <c r="Q191" s="4" t="s">
        <v>2</v>
      </c>
    </row>
    <row r="192" spans="2:17" ht="12.75" customHeight="1" x14ac:dyDescent="0.25">
      <c r="B192" s="2" t="str">
        <f>'[3]POST Avails'!A192</f>
        <v>Violet Elizabth</v>
      </c>
      <c r="C192" s="18" t="str">
        <f>IF('[1]POST Avails'!AE192=0,"",'[1]POST Avails'!AE192)</f>
        <v/>
      </c>
      <c r="D192" s="7"/>
      <c r="E192" s="12">
        <f>'[1]POST Avails'!G192</f>
        <v>0</v>
      </c>
      <c r="F192" s="12">
        <f>'[1]POST Avails'!F192</f>
        <v>174</v>
      </c>
      <c r="G192" s="1" t="str">
        <f>IF('[3]Variety Info &amp; Ratings'!K192="","",'[3]Variety Info &amp; Ratings'!K192)</f>
        <v>Pink</v>
      </c>
      <c r="H192" s="1" t="str">
        <f>IF('[3]Variety Info &amp; Ratings'!P192="","",'[3]Variety Info &amp; Ratings'!P192)</f>
        <v>4-5" (10-13cm)</v>
      </c>
      <c r="I192" s="1" t="str">
        <f>IF('[3]Variety Info &amp; Ratings'!S192="","",'[3]Variety Info &amp; Ratings'!S192)</f>
        <v>May, June &amp; Sept</v>
      </c>
      <c r="J192" s="1" t="str">
        <f>IF('[3]Variety Info &amp; Ratings'!V192="","",'[3]Variety Info &amp; Ratings'!V192)</f>
        <v>6-9' (2-3m)</v>
      </c>
      <c r="K192" s="1" t="str">
        <f>IF('[3]Variety Info &amp; Ratings'!AF192="","",'[3]Variety Info &amp; Ratings'!AF192)</f>
        <v>B1</v>
      </c>
      <c r="L192" s="1">
        <f>IF('[3]Variety Info &amp; Ratings'!AK192="","",'[3]Variety Info &amp; Ratings'!AK192)</f>
        <v>4</v>
      </c>
      <c r="M192" s="1" t="str">
        <f>IF('[1]Variety Info &amp; Ratings'!AN191="","",'[1]Variety Info &amp; Ratings'!AN191)</f>
        <v>Yes</v>
      </c>
      <c r="N192" s="1" t="str">
        <f>IF('[1]Variety Info &amp; Ratings'!AO191="","",'[1]Variety Info &amp; Ratings'!AO191)</f>
        <v/>
      </c>
      <c r="O192" s="1" t="str">
        <f>IF('[1]Variety Info &amp; Ratings'!AP191="","",'[1]Variety Info &amp; Ratings'!AP191)</f>
        <v/>
      </c>
      <c r="P192" s="1" t="str">
        <f>IF('[1]Variety Info &amp; Ratings'!AQ191="","",'[1]Variety Info &amp; Ratings'!AQ191)</f>
        <v/>
      </c>
      <c r="Q192" s="4" t="s">
        <v>2</v>
      </c>
    </row>
    <row r="193" spans="2:17" ht="12.75" customHeight="1" x14ac:dyDescent="0.25">
      <c r="B193" s="2" t="str">
        <f>'[3]POST Avails'!A193</f>
        <v>Viticella Alba Luxurians</v>
      </c>
      <c r="C193" s="18" t="str">
        <f>IF('[1]POST Avails'!AE193=0,"",'[1]POST Avails'!AE193)</f>
        <v/>
      </c>
      <c r="D193" s="7"/>
      <c r="E193" s="12">
        <f>'[1]POST Avails'!G193</f>
        <v>0</v>
      </c>
      <c r="F193" s="12">
        <f>'[1]POST Avails'!F193</f>
        <v>112.20000000000002</v>
      </c>
      <c r="G193" s="1" t="str">
        <f>IF('[3]Variety Info &amp; Ratings'!K193="","",'[3]Variety Info &amp; Ratings'!K193)</f>
        <v>White</v>
      </c>
      <c r="H193" s="1" t="str">
        <f>IF('[3]Variety Info &amp; Ratings'!P193="","",'[3]Variety Info &amp; Ratings'!P193)</f>
        <v>1-2" (3-5cm)</v>
      </c>
      <c r="I193" s="1" t="str">
        <f>IF('[3]Variety Info &amp; Ratings'!S193="","",'[3]Variety Info &amp; Ratings'!S193)</f>
        <v>June - September</v>
      </c>
      <c r="J193" s="1" t="str">
        <f>IF('[3]Variety Info &amp; Ratings'!V193="","",'[3]Variety Info &amp; Ratings'!V193)</f>
        <v>9-12' (3-4m)</v>
      </c>
      <c r="K193" s="1" t="str">
        <f>IF('[3]Variety Info &amp; Ratings'!AF193="","",'[3]Variety Info &amp; Ratings'!AF193)</f>
        <v>C</v>
      </c>
      <c r="L193" s="1">
        <f>IF('[3]Variety Info &amp; Ratings'!AK193="","",'[3]Variety Info &amp; Ratings'!AK193)</f>
        <v>3</v>
      </c>
      <c r="M193" s="1" t="str">
        <f>IF('[1]Variety Info &amp; Ratings'!AN192="","",'[1]Variety Info &amp; Ratings'!AN192)</f>
        <v>Yes</v>
      </c>
      <c r="N193" s="1" t="str">
        <f>IF('[1]Variety Info &amp; Ratings'!AO192="","",'[1]Variety Info &amp; Ratings'!AO192)</f>
        <v/>
      </c>
      <c r="O193" s="1" t="str">
        <f>IF('[1]Variety Info &amp; Ratings'!AP192="","",'[1]Variety Info &amp; Ratings'!AP192)</f>
        <v/>
      </c>
      <c r="P193" s="1" t="str">
        <f>IF('[1]Variety Info &amp; Ratings'!AQ192="","",'[1]Variety Info &amp; Ratings'!AQ192)</f>
        <v/>
      </c>
      <c r="Q193" s="4" t="s">
        <v>2</v>
      </c>
    </row>
    <row r="194" spans="2:17" ht="12.75" customHeight="1" x14ac:dyDescent="0.25">
      <c r="B194" s="2" t="str">
        <f>'[3]POST Avails'!A194</f>
        <v>Viticella Betty Corning</v>
      </c>
      <c r="C194" s="18" t="str">
        <f>IF('[1]POST Avails'!AE194=0,"",'[1]POST Avails'!AE194)</f>
        <v/>
      </c>
      <c r="D194" s="7"/>
      <c r="E194" s="12">
        <f>'[1]POST Avails'!G194</f>
        <v>0</v>
      </c>
      <c r="F194" s="12">
        <f>'[1]POST Avails'!F194</f>
        <v>236.89999999999998</v>
      </c>
      <c r="G194" s="1" t="str">
        <f>IF('[3]Variety Info &amp; Ratings'!K194="","",'[3]Variety Info &amp; Ratings'!K194)</f>
        <v>Blue</v>
      </c>
      <c r="H194" s="1" t="str">
        <f>IF('[3]Variety Info &amp; Ratings'!P194="","",'[3]Variety Info &amp; Ratings'!P194)</f>
        <v>2.5-3.5" (6-9cm)</v>
      </c>
      <c r="I194" s="1" t="str">
        <f>IF('[3]Variety Info &amp; Ratings'!S194="","",'[3]Variety Info &amp; Ratings'!S194)</f>
        <v>June - September</v>
      </c>
      <c r="J194" s="1" t="str">
        <f>IF('[3]Variety Info &amp; Ratings'!V194="","",'[3]Variety Info &amp; Ratings'!V194)</f>
        <v>9-12' (3-4m)</v>
      </c>
      <c r="K194" s="1" t="str">
        <f>IF('[3]Variety Info &amp; Ratings'!AF194="","",'[3]Variety Info &amp; Ratings'!AF194)</f>
        <v>C</v>
      </c>
      <c r="L194" s="1">
        <f>IF('[3]Variety Info &amp; Ratings'!AK194="","",'[3]Variety Info &amp; Ratings'!AK194)</f>
        <v>3</v>
      </c>
      <c r="M194" s="1" t="str">
        <f>IF('[1]Variety Info &amp; Ratings'!AN193="","",'[1]Variety Info &amp; Ratings'!AN193)</f>
        <v>Yes</v>
      </c>
      <c r="N194" s="1" t="str">
        <f>IF('[1]Variety Info &amp; Ratings'!AO193="","",'[1]Variety Info &amp; Ratings'!AO193)</f>
        <v/>
      </c>
      <c r="O194" s="1" t="str">
        <f>IF('[1]Variety Info &amp; Ratings'!AP193="","",'[1]Variety Info &amp; Ratings'!AP193)</f>
        <v/>
      </c>
      <c r="P194" s="1" t="str">
        <f>IF('[1]Variety Info &amp; Ratings'!AQ193="","",'[1]Variety Info &amp; Ratings'!AQ193)</f>
        <v>Yes</v>
      </c>
      <c r="Q194" s="4" t="s">
        <v>2</v>
      </c>
    </row>
    <row r="195" spans="2:17" ht="12.75" customHeight="1" x14ac:dyDescent="0.25">
      <c r="B195" s="2" t="str">
        <f>'[3]POST Avails'!A195</f>
        <v>Viticella Blue Angel</v>
      </c>
      <c r="C195" s="18" t="str">
        <f>IF('[1]POST Avails'!AE195=0,"",'[1]POST Avails'!AE195)</f>
        <v/>
      </c>
      <c r="D195" s="7"/>
      <c r="E195" s="12">
        <f>'[1]POST Avails'!G195</f>
        <v>133.9</v>
      </c>
      <c r="F195" s="12">
        <f>'[1]POST Avails'!F195</f>
        <v>717.4</v>
      </c>
      <c r="G195" s="1" t="str">
        <f>IF('[3]Variety Info &amp; Ratings'!K195="","",'[3]Variety Info &amp; Ratings'!K195)</f>
        <v>Blue</v>
      </c>
      <c r="H195" s="1" t="str">
        <f>IF('[3]Variety Info &amp; Ratings'!P195="","",'[3]Variety Info &amp; Ratings'!P195)</f>
        <v>3-4" (8-10cm)</v>
      </c>
      <c r="I195" s="1" t="str">
        <f>IF('[3]Variety Info &amp; Ratings'!S195="","",'[3]Variety Info &amp; Ratings'!S195)</f>
        <v>June - September</v>
      </c>
      <c r="J195" s="1" t="str">
        <f>IF('[3]Variety Info &amp; Ratings'!V195="","",'[3]Variety Info &amp; Ratings'!V195)</f>
        <v>8-12' (3-4m)</v>
      </c>
      <c r="K195" s="1" t="str">
        <f>IF('[3]Variety Info &amp; Ratings'!AF195="","",'[3]Variety Info &amp; Ratings'!AF195)</f>
        <v>C</v>
      </c>
      <c r="L195" s="1">
        <f>IF('[3]Variety Info &amp; Ratings'!AK195="","",'[3]Variety Info &amp; Ratings'!AK195)</f>
        <v>3</v>
      </c>
      <c r="M195" s="1" t="str">
        <f>IF('[1]Variety Info &amp; Ratings'!AN194="","",'[1]Variety Info &amp; Ratings'!AN194)</f>
        <v>Yes</v>
      </c>
      <c r="N195" s="1" t="str">
        <f>IF('[1]Variety Info &amp; Ratings'!AO194="","",'[1]Variety Info &amp; Ratings'!AO194)</f>
        <v/>
      </c>
      <c r="O195" s="1" t="str">
        <f>IF('[1]Variety Info &amp; Ratings'!AP194="","",'[1]Variety Info &amp; Ratings'!AP194)</f>
        <v>Yes</v>
      </c>
      <c r="P195" s="1" t="str">
        <f>IF('[1]Variety Info &amp; Ratings'!AQ194="","",'[1]Variety Info &amp; Ratings'!AQ194)</f>
        <v>Yes</v>
      </c>
      <c r="Q195" s="4" t="s">
        <v>2</v>
      </c>
    </row>
    <row r="196" spans="2:17" ht="12.75" customHeight="1" x14ac:dyDescent="0.25">
      <c r="B196" s="2" t="str">
        <f>'[3]POST Avails'!A196</f>
        <v>Viticella Emilia Plater</v>
      </c>
      <c r="C196" s="18" t="str">
        <f>IF('[1]POST Avails'!AE196=0,"",'[1]POST Avails'!AE196)</f>
        <v/>
      </c>
      <c r="D196" s="7"/>
      <c r="E196" s="12">
        <f>'[1]POST Avails'!G196</f>
        <v>0</v>
      </c>
      <c r="F196" s="12">
        <f>'[1]POST Avails'!F196</f>
        <v>57.5</v>
      </c>
      <c r="G196" s="1" t="str">
        <f>IF('[3]Variety Info &amp; Ratings'!K196="","",'[3]Variety Info &amp; Ratings'!K196)</f>
        <v>Blue</v>
      </c>
      <c r="H196" s="1" t="str">
        <f>IF('[3]Variety Info &amp; Ratings'!P196="","",'[3]Variety Info &amp; Ratings'!P196)</f>
        <v>3-4" (8-10cm)</v>
      </c>
      <c r="I196" s="1" t="str">
        <f>IF('[3]Variety Info &amp; Ratings'!S196="","",'[3]Variety Info &amp; Ratings'!S196)</f>
        <v>June - September</v>
      </c>
      <c r="J196" s="1" t="str">
        <f>IF('[3]Variety Info &amp; Ratings'!V196="","",'[3]Variety Info &amp; Ratings'!V196)</f>
        <v>9-12' (3-4m)</v>
      </c>
      <c r="K196" s="1" t="str">
        <f>IF('[3]Variety Info &amp; Ratings'!AF196="","",'[3]Variety Info &amp; Ratings'!AF196)</f>
        <v>C</v>
      </c>
      <c r="L196" s="1">
        <f>IF('[3]Variety Info &amp; Ratings'!AK196="","",'[3]Variety Info &amp; Ratings'!AK196)</f>
        <v>3</v>
      </c>
      <c r="M196" s="1" t="str">
        <f>IF('[1]Variety Info &amp; Ratings'!AN195="","",'[1]Variety Info &amp; Ratings'!AN195)</f>
        <v>Yes</v>
      </c>
      <c r="N196" s="1" t="str">
        <f>IF('[1]Variety Info &amp; Ratings'!AO195="","",'[1]Variety Info &amp; Ratings'!AO195)</f>
        <v/>
      </c>
      <c r="O196" s="1" t="str">
        <f>IF('[1]Variety Info &amp; Ratings'!AP195="","",'[1]Variety Info &amp; Ratings'!AP195)</f>
        <v/>
      </c>
      <c r="P196" s="1" t="str">
        <f>IF('[1]Variety Info &amp; Ratings'!AQ195="","",'[1]Variety Info &amp; Ratings'!AQ195)</f>
        <v>Yes</v>
      </c>
      <c r="Q196" s="4" t="s">
        <v>2</v>
      </c>
    </row>
    <row r="197" spans="2:17" ht="12.75" customHeight="1" x14ac:dyDescent="0.25">
      <c r="B197" s="2" t="str">
        <f>'[3]POST Avails'!A197</f>
        <v>Viticella Minuet</v>
      </c>
      <c r="C197" s="18" t="str">
        <f>IF('[1]POST Avails'!AE197=0,"",'[1]POST Avails'!AE197)</f>
        <v/>
      </c>
      <c r="D197" s="7"/>
      <c r="E197" s="12">
        <f>'[1]POST Avails'!G197</f>
        <v>0</v>
      </c>
      <c r="F197" s="12">
        <f>'[1]POST Avails'!F197</f>
        <v>0</v>
      </c>
      <c r="G197" s="1" t="str">
        <f>IF('[3]Variety Info &amp; Ratings'!K197="","",'[3]Variety Info &amp; Ratings'!K197)</f>
        <v>Bi-Color</v>
      </c>
      <c r="H197" s="1" t="str">
        <f>IF('[3]Variety Info &amp; Ratings'!P197="","",'[3]Variety Info &amp; Ratings'!P197)</f>
        <v>1-2" (3-5cm)</v>
      </c>
      <c r="I197" s="1" t="str">
        <f>IF('[3]Variety Info &amp; Ratings'!S197="","",'[3]Variety Info &amp; Ratings'!S197)</f>
        <v>June - September</v>
      </c>
      <c r="J197" s="1" t="str">
        <f>IF('[3]Variety Info &amp; Ratings'!V197="","",'[3]Variety Info &amp; Ratings'!V197)</f>
        <v>9-12' (3-4m)</v>
      </c>
      <c r="K197" s="1" t="str">
        <f>IF('[3]Variety Info &amp; Ratings'!AF197="","",'[3]Variety Info &amp; Ratings'!AF197)</f>
        <v>C</v>
      </c>
      <c r="L197" s="1">
        <f>IF('[3]Variety Info &amp; Ratings'!AK197="","",'[3]Variety Info &amp; Ratings'!AK197)</f>
        <v>3</v>
      </c>
      <c r="M197" s="1" t="str">
        <f>IF('[1]Variety Info &amp; Ratings'!AN196="","",'[1]Variety Info &amp; Ratings'!AN196)</f>
        <v>Yes</v>
      </c>
      <c r="N197" s="1" t="str">
        <f>IF('[1]Variety Info &amp; Ratings'!AO196="","",'[1]Variety Info &amp; Ratings'!AO196)</f>
        <v/>
      </c>
      <c r="O197" s="1" t="str">
        <f>IF('[1]Variety Info &amp; Ratings'!AP196="","",'[1]Variety Info &amp; Ratings'!AP196)</f>
        <v/>
      </c>
      <c r="P197" s="1" t="str">
        <f>IF('[1]Variety Info &amp; Ratings'!AQ196="","",'[1]Variety Info &amp; Ratings'!AQ196)</f>
        <v>Yes</v>
      </c>
      <c r="Q197" s="4" t="s">
        <v>2</v>
      </c>
    </row>
    <row r="198" spans="2:17" ht="12.75" customHeight="1" x14ac:dyDescent="0.25">
      <c r="B198" s="2" t="str">
        <f>'[3]POST Avails'!A198</f>
        <v>Viticella Polish Spirit</v>
      </c>
      <c r="C198" s="18" t="str">
        <f>IF('[1]POST Avails'!AE198=0,"",'[1]POST Avails'!AE198)</f>
        <v>Top Pick</v>
      </c>
      <c r="D198" s="7"/>
      <c r="E198" s="12">
        <f>'[1]POST Avails'!G198</f>
        <v>1170.8000000000002</v>
      </c>
      <c r="F198" s="12">
        <f>'[1]POST Avails'!F198</f>
        <v>1412.3000000000002</v>
      </c>
      <c r="G198" s="1" t="str">
        <f>IF('[3]Variety Info &amp; Ratings'!K198="","",'[3]Variety Info &amp; Ratings'!K198)</f>
        <v>Purple</v>
      </c>
      <c r="H198" s="1" t="str">
        <f>IF('[3]Variety Info &amp; Ratings'!P198="","",'[3]Variety Info &amp; Ratings'!P198)</f>
        <v>3-4" (8-10cm)</v>
      </c>
      <c r="I198" s="1" t="str">
        <f>IF('[3]Variety Info &amp; Ratings'!S198="","",'[3]Variety Info &amp; Ratings'!S198)</f>
        <v>June - September</v>
      </c>
      <c r="J198" s="1" t="str">
        <f>IF('[3]Variety Info &amp; Ratings'!V198="","",'[3]Variety Info &amp; Ratings'!V198)</f>
        <v>9-12' (3-4m)</v>
      </c>
      <c r="K198" s="1" t="str">
        <f>IF('[3]Variety Info &amp; Ratings'!AF198="","",'[3]Variety Info &amp; Ratings'!AF198)</f>
        <v>C</v>
      </c>
      <c r="L198" s="1">
        <f>IF('[3]Variety Info &amp; Ratings'!AK198="","",'[3]Variety Info &amp; Ratings'!AK198)</f>
        <v>3</v>
      </c>
      <c r="M198" s="1" t="str">
        <f>IF('[1]Variety Info &amp; Ratings'!AN197="","",'[1]Variety Info &amp; Ratings'!AN197)</f>
        <v>Yes</v>
      </c>
      <c r="N198" s="1" t="str">
        <f>IF('[1]Variety Info &amp; Ratings'!AO197="","",'[1]Variety Info &amp; Ratings'!AO197)</f>
        <v/>
      </c>
      <c r="O198" s="1" t="str">
        <f>IF('[1]Variety Info &amp; Ratings'!AP197="","",'[1]Variety Info &amp; Ratings'!AP197)</f>
        <v/>
      </c>
      <c r="P198" s="1" t="str">
        <f>IF('[1]Variety Info &amp; Ratings'!AQ197="","",'[1]Variety Info &amp; Ratings'!AQ197)</f>
        <v>Yes</v>
      </c>
      <c r="Q198" s="4" t="s">
        <v>2</v>
      </c>
    </row>
    <row r="199" spans="2:17" ht="12.75" customHeight="1" x14ac:dyDescent="0.25">
      <c r="B199" s="2" t="str">
        <f>'[3]POST Avails'!A199</f>
        <v>Viticella Purpurea Plena Elegans</v>
      </c>
      <c r="C199" s="18" t="str">
        <f>IF('[1]POST Avails'!AE199=0,"",'[1]POST Avails'!AE199)</f>
        <v/>
      </c>
      <c r="D199" s="7"/>
      <c r="E199" s="12">
        <f>'[1]POST Avails'!G199</f>
        <v>18.700000000000045</v>
      </c>
      <c r="F199" s="12">
        <f>'[1]POST Avails'!F199</f>
        <v>18.700000000000045</v>
      </c>
      <c r="G199" s="1" t="str">
        <f>IF('[3]Variety Info &amp; Ratings'!K199="","",'[3]Variety Info &amp; Ratings'!K199)</f>
        <v>Purple</v>
      </c>
      <c r="H199" s="1" t="str">
        <f>IF('[3]Variety Info &amp; Ratings'!P199="","",'[3]Variety Info &amp; Ratings'!P199)</f>
        <v>1-2" (3-5cm)</v>
      </c>
      <c r="I199" s="1" t="str">
        <f>IF('[3]Variety Info &amp; Ratings'!S199="","",'[3]Variety Info &amp; Ratings'!S199)</f>
        <v>June - September</v>
      </c>
      <c r="J199" s="1" t="str">
        <f>IF('[3]Variety Info &amp; Ratings'!V199="","",'[3]Variety Info &amp; Ratings'!V199)</f>
        <v>9-12' (3-4m)</v>
      </c>
      <c r="K199" s="1" t="str">
        <f>IF('[3]Variety Info &amp; Ratings'!AF199="","",'[3]Variety Info &amp; Ratings'!AF199)</f>
        <v>C</v>
      </c>
      <c r="L199" s="1">
        <f>IF('[3]Variety Info &amp; Ratings'!AK199="","",'[3]Variety Info &amp; Ratings'!AK199)</f>
        <v>3</v>
      </c>
      <c r="M199" s="1" t="str">
        <f>IF('[1]Variety Info &amp; Ratings'!AN198="","",'[1]Variety Info &amp; Ratings'!AN198)</f>
        <v>Yes</v>
      </c>
      <c r="N199" s="1" t="str">
        <f>IF('[1]Variety Info &amp; Ratings'!AO198="","",'[1]Variety Info &amp; Ratings'!AO198)</f>
        <v/>
      </c>
      <c r="O199" s="1" t="str">
        <f>IF('[1]Variety Info &amp; Ratings'!AP198="","",'[1]Variety Info &amp; Ratings'!AP198)</f>
        <v/>
      </c>
      <c r="P199" s="1" t="str">
        <f>IF('[1]Variety Info &amp; Ratings'!AQ198="","",'[1]Variety Info &amp; Ratings'!AQ198)</f>
        <v>Yes</v>
      </c>
      <c r="Q199" s="4" t="s">
        <v>2</v>
      </c>
    </row>
    <row r="200" spans="2:17" ht="12.75" customHeight="1" x14ac:dyDescent="0.25">
      <c r="B200" s="2" t="str">
        <f>'[3]POST Avails'!A200</f>
        <v>Viticella Royal Velours</v>
      </c>
      <c r="C200" s="18" t="str">
        <f>IF('[1]POST Avails'!AE200=0,"",'[1]POST Avails'!AE200)</f>
        <v/>
      </c>
      <c r="D200" s="7"/>
      <c r="E200" s="12">
        <f>'[1]POST Avails'!G200</f>
        <v>0</v>
      </c>
      <c r="F200" s="12">
        <f>'[1]POST Avails'!F200</f>
        <v>0</v>
      </c>
      <c r="G200" s="1" t="str">
        <f>IF('[3]Variety Info &amp; Ratings'!K200="","",'[3]Variety Info &amp; Ratings'!K200)</f>
        <v>Purple</v>
      </c>
      <c r="H200" s="1" t="str">
        <f>IF('[3]Variety Info &amp; Ratings'!P200="","",'[3]Variety Info &amp; Ratings'!P200)</f>
        <v>2.5-3.5" (6-9cm)</v>
      </c>
      <c r="I200" s="1" t="str">
        <f>IF('[3]Variety Info &amp; Ratings'!S200="","",'[3]Variety Info &amp; Ratings'!S200)</f>
        <v>July - September</v>
      </c>
      <c r="J200" s="1" t="str">
        <f>IF('[3]Variety Info &amp; Ratings'!V200="","",'[3]Variety Info &amp; Ratings'!V200)</f>
        <v>9-12' (3-4m)</v>
      </c>
      <c r="K200" s="1" t="str">
        <f>IF('[3]Variety Info &amp; Ratings'!AF200="","",'[3]Variety Info &amp; Ratings'!AF200)</f>
        <v>C</v>
      </c>
      <c r="L200" s="1">
        <f>IF('[3]Variety Info &amp; Ratings'!AK200="","",'[3]Variety Info &amp; Ratings'!AK200)</f>
        <v>3</v>
      </c>
      <c r="M200" s="1" t="str">
        <f>IF('[1]Variety Info &amp; Ratings'!AN199="","",'[1]Variety Info &amp; Ratings'!AN199)</f>
        <v>Yes</v>
      </c>
      <c r="N200" s="1" t="str">
        <f>IF('[1]Variety Info &amp; Ratings'!AO199="","",'[1]Variety Info &amp; Ratings'!AO199)</f>
        <v/>
      </c>
      <c r="O200" s="1" t="str">
        <f>IF('[1]Variety Info &amp; Ratings'!AP199="","",'[1]Variety Info &amp; Ratings'!AP199)</f>
        <v/>
      </c>
      <c r="P200" s="1" t="str">
        <f>IF('[1]Variety Info &amp; Ratings'!AQ199="","",'[1]Variety Info &amp; Ratings'!AQ199)</f>
        <v>Yes</v>
      </c>
      <c r="Q200" s="4" t="s">
        <v>2</v>
      </c>
    </row>
    <row r="201" spans="2:17" ht="12.75" customHeight="1" x14ac:dyDescent="0.25">
      <c r="B201" s="2" t="str">
        <f>'[3]POST Avails'!A201</f>
        <v>Viticella  Rubra</v>
      </c>
      <c r="C201" s="18" t="str">
        <f>IF('[1]POST Avails'!AE201=0,"",'[1]POST Avails'!AE201)</f>
        <v/>
      </c>
      <c r="D201" s="7"/>
      <c r="E201" s="12">
        <f>'[1]POST Avails'!G201</f>
        <v>0</v>
      </c>
      <c r="F201" s="12">
        <f>'[1]POST Avails'!F201</f>
        <v>39.700000000000003</v>
      </c>
      <c r="G201" s="1" t="str">
        <f>IF('[3]Variety Info &amp; Ratings'!K201="","",'[3]Variety Info &amp; Ratings'!K201)</f>
        <v>Red</v>
      </c>
      <c r="H201" s="1" t="str">
        <f>IF('[3]Variety Info &amp; Ratings'!P201="","",'[3]Variety Info &amp; Ratings'!P201)</f>
        <v>1-2" (3-5cm)</v>
      </c>
      <c r="I201" s="1" t="str">
        <f>IF('[3]Variety Info &amp; Ratings'!S201="","",'[3]Variety Info &amp; Ratings'!S201)</f>
        <v>June - September</v>
      </c>
      <c r="J201" s="1" t="str">
        <f>IF('[3]Variety Info &amp; Ratings'!V201="","",'[3]Variety Info &amp; Ratings'!V201)</f>
        <v>9-12' (3-4m)</v>
      </c>
      <c r="K201" s="1" t="str">
        <f>IF('[3]Variety Info &amp; Ratings'!AF201="","",'[3]Variety Info &amp; Ratings'!AF201)</f>
        <v>C</v>
      </c>
      <c r="L201" s="1">
        <f>IF('[3]Variety Info &amp; Ratings'!AK201="","",'[3]Variety Info &amp; Ratings'!AK201)</f>
        <v>3</v>
      </c>
      <c r="M201" s="1" t="str">
        <f>IF('[1]Variety Info &amp; Ratings'!AN200="","",'[1]Variety Info &amp; Ratings'!AN200)</f>
        <v>Yes</v>
      </c>
      <c r="N201" s="1" t="str">
        <f>IF('[1]Variety Info &amp; Ratings'!AO200="","",'[1]Variety Info &amp; Ratings'!AO200)</f>
        <v/>
      </c>
      <c r="O201" s="1" t="str">
        <f>IF('[1]Variety Info &amp; Ratings'!AP200="","",'[1]Variety Info &amp; Ratings'!AP200)</f>
        <v/>
      </c>
      <c r="P201" s="1" t="str">
        <f>IF('[1]Variety Info &amp; Ratings'!AQ200="","",'[1]Variety Info &amp; Ratings'!AQ200)</f>
        <v>Yes</v>
      </c>
      <c r="Q201" s="4" t="s">
        <v>2</v>
      </c>
    </row>
    <row r="202" spans="2:17" ht="12.75" customHeight="1" x14ac:dyDescent="0.25">
      <c r="B202" s="2" t="str">
        <f>'[3]POST Avails'!A202</f>
        <v>Viticella Venosa Violacea</v>
      </c>
      <c r="C202" s="18" t="str">
        <f>IF('[1]POST Avails'!AE202=0,"",'[1]POST Avails'!AE202)</f>
        <v/>
      </c>
      <c r="D202" s="7"/>
      <c r="E202" s="12">
        <f>'[1]POST Avails'!G202</f>
        <v>0</v>
      </c>
      <c r="F202" s="12">
        <f>'[1]POST Avails'!F202</f>
        <v>0</v>
      </c>
      <c r="G202" s="1" t="str">
        <f>IF('[3]Variety Info &amp; Ratings'!K202="","",'[3]Variety Info &amp; Ratings'!K202)</f>
        <v>Bi-Color</v>
      </c>
      <c r="H202" s="1" t="str">
        <f>IF('[3]Variety Info &amp; Ratings'!P202="","",'[3]Variety Info &amp; Ratings'!P202)</f>
        <v>4-6" (10-15cm)</v>
      </c>
      <c r="I202" s="1" t="str">
        <f>IF('[3]Variety Info &amp; Ratings'!S202="","",'[3]Variety Info &amp; Ratings'!S202)</f>
        <v>June - September</v>
      </c>
      <c r="J202" s="1" t="str">
        <f>IF('[3]Variety Info &amp; Ratings'!V202="","",'[3]Variety Info &amp; Ratings'!V202)</f>
        <v>9-12' (3-4m)</v>
      </c>
      <c r="K202" s="1" t="str">
        <f>IF('[3]Variety Info &amp; Ratings'!AF202="","",'[3]Variety Info &amp; Ratings'!AF202)</f>
        <v>C</v>
      </c>
      <c r="L202" s="1">
        <f>IF('[3]Variety Info &amp; Ratings'!AK202="","",'[3]Variety Info &amp; Ratings'!AK202)</f>
        <v>3</v>
      </c>
      <c r="M202" s="1" t="str">
        <f>IF('[1]Variety Info &amp; Ratings'!AN201="","",'[1]Variety Info &amp; Ratings'!AN201)</f>
        <v>Yes</v>
      </c>
      <c r="N202" s="1" t="str">
        <f>IF('[1]Variety Info &amp; Ratings'!AO201="","",'[1]Variety Info &amp; Ratings'!AO201)</f>
        <v/>
      </c>
      <c r="O202" s="1" t="str">
        <f>IF('[1]Variety Info &amp; Ratings'!AP201="","",'[1]Variety Info &amp; Ratings'!AP201)</f>
        <v/>
      </c>
      <c r="P202" s="1" t="str">
        <f>IF('[1]Variety Info &amp; Ratings'!AQ201="","",'[1]Variety Info &amp; Ratings'!AQ201)</f>
        <v>Yes</v>
      </c>
      <c r="Q202" s="4"/>
    </row>
    <row r="203" spans="2:17" ht="12.75" customHeight="1" x14ac:dyDescent="0.25">
      <c r="B203" s="2" t="str">
        <f>'[3]POST Avails'!A203</f>
        <v>Viva Polonia PW NEW</v>
      </c>
      <c r="C203" s="18" t="str">
        <f>IF('[1]POST Avails'!AE203=0,"",'[1]POST Avails'!AE203)</f>
        <v/>
      </c>
      <c r="D203" s="7"/>
      <c r="E203" s="12">
        <f>'[1]POST Avails'!G203</f>
        <v>0</v>
      </c>
      <c r="F203" s="12">
        <f>'[1]POST Avails'!F203</f>
        <v>478.10000000000014</v>
      </c>
      <c r="G203" s="1" t="str">
        <f>IF('[3]Variety Info &amp; Ratings'!K203="","",'[3]Variety Info &amp; Ratings'!K203)</f>
        <v>Purple</v>
      </c>
      <c r="H203" s="1" t="str">
        <f>IF('[3]Variety Info &amp; Ratings'!P203="","",'[3]Variety Info &amp; Ratings'!P203)</f>
        <v>5-6" (12-15cm)</v>
      </c>
      <c r="I203" s="1" t="str">
        <f>IF('[3]Variety Info &amp; Ratings'!S203="","",'[3]Variety Info &amp; Ratings'!S203)</f>
        <v>May - July</v>
      </c>
      <c r="J203" s="1" t="str">
        <f>IF('[3]Variety Info &amp; Ratings'!V203="","",'[3]Variety Info &amp; Ratings'!V203)</f>
        <v>5-6' (1.5-2m)</v>
      </c>
      <c r="K203" s="1" t="str">
        <f>IF('[3]Variety Info &amp; Ratings'!AF203="","",'[3]Variety Info &amp; Ratings'!AF203)</f>
        <v>B</v>
      </c>
      <c r="L203" s="1">
        <f>IF('[3]Variety Info &amp; Ratings'!AK203="","",'[3]Variety Info &amp; Ratings'!AK203)</f>
        <v>4</v>
      </c>
      <c r="M203" s="1" t="str">
        <f>IF('[1]Variety Info &amp; Ratings'!AN202="","",'[1]Variety Info &amp; Ratings'!AN202)</f>
        <v>Yes</v>
      </c>
      <c r="N203" s="1" t="str">
        <f>IF('[1]Variety Info &amp; Ratings'!AO202="","",'[1]Variety Info &amp; Ratings'!AO202)</f>
        <v/>
      </c>
      <c r="O203" s="1" t="str">
        <f>IF('[1]Variety Info &amp; Ratings'!AP202="","",'[1]Variety Info &amp; Ratings'!AP202)</f>
        <v/>
      </c>
      <c r="P203" s="1" t="str">
        <f>IF('[1]Variety Info &amp; Ratings'!AQ202="","",'[1]Variety Info &amp; Ratings'!AQ202)</f>
        <v>Yes</v>
      </c>
      <c r="Q203" s="4" t="s">
        <v>2</v>
      </c>
    </row>
    <row r="204" spans="2:17" ht="12.75" customHeight="1" x14ac:dyDescent="0.25">
      <c r="B204" s="2" t="str">
        <f>'[3]POST Avails'!A204</f>
        <v>Vyvian Pennell</v>
      </c>
      <c r="C204" s="18" t="str">
        <f>IF('[1]POST Avails'!AE204=0,"",'[1]POST Avails'!AE204)</f>
        <v>Top Pick</v>
      </c>
      <c r="D204" s="7"/>
      <c r="E204" s="12">
        <f>'[1]POST Avails'!G204</f>
        <v>0</v>
      </c>
      <c r="F204" s="12">
        <f>'[1]POST Avails'!F204</f>
        <v>0</v>
      </c>
      <c r="G204" s="1" t="str">
        <f>IF('[3]Variety Info &amp; Ratings'!K204="","",'[3]Variety Info &amp; Ratings'!K204)</f>
        <v>Blue</v>
      </c>
      <c r="H204" s="1" t="str">
        <f>IF('[3]Variety Info &amp; Ratings'!P204="","",'[3]Variety Info &amp; Ratings'!P204)</f>
        <v>6-8" (15-20cm)</v>
      </c>
      <c r="I204" s="1" t="str">
        <f>IF('[3]Variety Info &amp; Ratings'!S204="","",'[3]Variety Info &amp; Ratings'!S204)</f>
        <v>May, June &amp; Aug</v>
      </c>
      <c r="J204" s="1" t="str">
        <f>IF('[3]Variety Info &amp; Ratings'!V204="","",'[3]Variety Info &amp; Ratings'!V204)</f>
        <v>6-9' (2-3m)</v>
      </c>
      <c r="K204" s="1" t="str">
        <f>IF('[3]Variety Info &amp; Ratings'!AF204="","",'[3]Variety Info &amp; Ratings'!AF204)</f>
        <v>B1</v>
      </c>
      <c r="L204" s="1">
        <f>IF('[3]Variety Info &amp; Ratings'!AK204="","",'[3]Variety Info &amp; Ratings'!AK204)</f>
        <v>4</v>
      </c>
      <c r="M204" s="1" t="str">
        <f>IF('[1]Variety Info &amp; Ratings'!AN203="","",'[1]Variety Info &amp; Ratings'!AN203)</f>
        <v/>
      </c>
      <c r="N204" s="1" t="str">
        <f>IF('[1]Variety Info &amp; Ratings'!AO203="","",'[1]Variety Info &amp; Ratings'!AO203)</f>
        <v/>
      </c>
      <c r="O204" s="1" t="str">
        <f>IF('[1]Variety Info &amp; Ratings'!AP203="","",'[1]Variety Info &amp; Ratings'!AP203)</f>
        <v/>
      </c>
      <c r="P204" s="1" t="str">
        <f>IF('[1]Variety Info &amp; Ratings'!AQ203="","",'[1]Variety Info &amp; Ratings'!AQ203)</f>
        <v/>
      </c>
      <c r="Q204" s="4" t="s">
        <v>2</v>
      </c>
    </row>
    <row r="205" spans="2:17" ht="12.75" customHeight="1" x14ac:dyDescent="0.25">
      <c r="B205" s="2" t="str">
        <f>'[3]POST Avails'!A205</f>
        <v>Walter Pennell</v>
      </c>
      <c r="C205" s="18" t="str">
        <f>IF('[1]POST Avails'!AE205=0,"",'[1]POST Avails'!AE205)</f>
        <v/>
      </c>
      <c r="D205" s="7"/>
      <c r="E205" s="12">
        <f>'[1]POST Avails'!G205</f>
        <v>0</v>
      </c>
      <c r="F205" s="12">
        <f>'[1]POST Avails'!F205</f>
        <v>11.299999999999999</v>
      </c>
      <c r="G205" s="1" t="str">
        <f>IF('[3]Variety Info &amp; Ratings'!K205="","",'[3]Variety Info &amp; Ratings'!K205)</f>
        <v>Pink</v>
      </c>
      <c r="H205" s="1" t="str">
        <f>IF('[3]Variety Info &amp; Ratings'!P205="","",'[3]Variety Info &amp; Ratings'!P205)</f>
        <v>6-8" (15-20cm)</v>
      </c>
      <c r="I205" s="1" t="str">
        <f>IF('[3]Variety Info &amp; Ratings'!S205="","",'[3]Variety Info &amp; Ratings'!S205)</f>
        <v>May, June &amp; Aug</v>
      </c>
      <c r="J205" s="1" t="str">
        <f>IF('[3]Variety Info &amp; Ratings'!V205="","",'[3]Variety Info &amp; Ratings'!V205)</f>
        <v>6-9' (2-3m)</v>
      </c>
      <c r="K205" s="1" t="str">
        <f>IF('[3]Variety Info &amp; Ratings'!AF205="","",'[3]Variety Info &amp; Ratings'!AF205)</f>
        <v>B1</v>
      </c>
      <c r="L205" s="1">
        <f>IF('[3]Variety Info &amp; Ratings'!AK205="","",'[3]Variety Info &amp; Ratings'!AK205)</f>
        <v>4</v>
      </c>
      <c r="M205" s="1" t="str">
        <f>IF('[1]Variety Info &amp; Ratings'!AN204="","",'[1]Variety Info &amp; Ratings'!AN204)</f>
        <v>Yes</v>
      </c>
      <c r="N205" s="1" t="str">
        <f>IF('[1]Variety Info &amp; Ratings'!AO204="","",'[1]Variety Info &amp; Ratings'!AO204)</f>
        <v/>
      </c>
      <c r="O205" s="1" t="str">
        <f>IF('[1]Variety Info &amp; Ratings'!AP204="","",'[1]Variety Info &amp; Ratings'!AP204)</f>
        <v/>
      </c>
      <c r="P205" s="1" t="str">
        <f>IF('[1]Variety Info &amp; Ratings'!AQ204="","",'[1]Variety Info &amp; Ratings'!AQ204)</f>
        <v/>
      </c>
      <c r="Q205" s="4" t="s">
        <v>2</v>
      </c>
    </row>
    <row r="206" spans="2:17" ht="12.75" customHeight="1" x14ac:dyDescent="0.25">
      <c r="B206" s="2" t="str">
        <f>'[3]POST Avails'!A206</f>
        <v>Warsaw Nike</v>
      </c>
      <c r="C206" s="18" t="str">
        <f>IF('[1]POST Avails'!AE206=0,"",'[1]POST Avails'!AE206)</f>
        <v/>
      </c>
      <c r="D206" s="7"/>
      <c r="E206" s="12">
        <f>'[1]POST Avails'!G206</f>
        <v>0</v>
      </c>
      <c r="F206" s="12">
        <f>'[1]POST Avails'!F206</f>
        <v>0</v>
      </c>
      <c r="G206" s="1" t="str">
        <f>IF('[3]Variety Info &amp; Ratings'!K206="","",'[3]Variety Info &amp; Ratings'!K206)</f>
        <v>Purple</v>
      </c>
      <c r="H206" s="1" t="str">
        <f>IF('[3]Variety Info &amp; Ratings'!P206="","",'[3]Variety Info &amp; Ratings'!P206)</f>
        <v>5-7" (12-18cm)</v>
      </c>
      <c r="I206" s="1" t="str">
        <f>IF('[3]Variety Info &amp; Ratings'!S206="","",'[3]Variety Info &amp; Ratings'!S206)</f>
        <v>May - August</v>
      </c>
      <c r="J206" s="1" t="str">
        <f>IF('[3]Variety Info &amp; Ratings'!V206="","",'[3]Variety Info &amp; Ratings'!V206)</f>
        <v>8-12' (3-4m)</v>
      </c>
      <c r="K206" s="1" t="str">
        <f>IF('[3]Variety Info &amp; Ratings'!AF206="","",'[3]Variety Info &amp; Ratings'!AF206)</f>
        <v>B2</v>
      </c>
      <c r="L206" s="1">
        <f>IF('[3]Variety Info &amp; Ratings'!AK206="","",'[3]Variety Info &amp; Ratings'!AK206)</f>
        <v>4</v>
      </c>
      <c r="M206" s="1" t="str">
        <f>IF('[1]Variety Info &amp; Ratings'!AN205="","",'[1]Variety Info &amp; Ratings'!AN205)</f>
        <v>Yes</v>
      </c>
      <c r="N206" s="1" t="str">
        <f>IF('[1]Variety Info &amp; Ratings'!AO205="","",'[1]Variety Info &amp; Ratings'!AO205)</f>
        <v/>
      </c>
      <c r="O206" s="1" t="str">
        <f>IF('[1]Variety Info &amp; Ratings'!AP205="","",'[1]Variety Info &amp; Ratings'!AP205)</f>
        <v/>
      </c>
      <c r="P206" s="1" t="str">
        <f>IF('[1]Variety Info &amp; Ratings'!AQ205="","",'[1]Variety Info &amp; Ratings'!AQ205)</f>
        <v/>
      </c>
      <c r="Q206" s="4" t="s">
        <v>2</v>
      </c>
    </row>
    <row r="207" spans="2:17" ht="12.75" customHeight="1" x14ac:dyDescent="0.25">
      <c r="B207" s="2" t="str">
        <f>'[3]POST Avails'!A207</f>
        <v>Westerplatte</v>
      </c>
      <c r="C207" s="18" t="str">
        <f>IF('[1]POST Avails'!AE207=0,"",'[1]POST Avails'!AE207)</f>
        <v>Top Pick</v>
      </c>
      <c r="D207" s="7"/>
      <c r="E207" s="12">
        <f>'[1]POST Avails'!G207</f>
        <v>0</v>
      </c>
      <c r="F207" s="12">
        <f>'[1]POST Avails'!F207</f>
        <v>0</v>
      </c>
      <c r="G207" s="1" t="str">
        <f>IF('[3]Variety Info &amp; Ratings'!K207="","",'[3]Variety Info &amp; Ratings'!K207)</f>
        <v>Red</v>
      </c>
      <c r="H207" s="1" t="str">
        <f>IF('[3]Variety Info &amp; Ratings'!P207="","",'[3]Variety Info &amp; Ratings'!P207)</f>
        <v>4-6" (10-15cm)</v>
      </c>
      <c r="I207" s="1" t="str">
        <f>IF('[3]Variety Info &amp; Ratings'!S207="","",'[3]Variety Info &amp; Ratings'!S207)</f>
        <v>June - September</v>
      </c>
      <c r="J207" s="1" t="str">
        <f>IF('[3]Variety Info &amp; Ratings'!V207="","",'[3]Variety Info &amp; Ratings'!V207)</f>
        <v>6-8' (2-2.5m)</v>
      </c>
      <c r="K207" s="1" t="str">
        <f>IF('[3]Variety Info &amp; Ratings'!AF207="","",'[3]Variety Info &amp; Ratings'!AF207)</f>
        <v>B2</v>
      </c>
      <c r="L207" s="1">
        <f>IF('[3]Variety Info &amp; Ratings'!AK207="","",'[3]Variety Info &amp; Ratings'!AK207)</f>
        <v>4</v>
      </c>
      <c r="M207" s="1" t="str">
        <f>IF('[1]Variety Info &amp; Ratings'!AN206="","",'[1]Variety Info &amp; Ratings'!AN206)</f>
        <v>Yes</v>
      </c>
      <c r="N207" s="1" t="str">
        <f>IF('[1]Variety Info &amp; Ratings'!AO206="","",'[1]Variety Info &amp; Ratings'!AO206)</f>
        <v/>
      </c>
      <c r="O207" s="1" t="str">
        <f>IF('[1]Variety Info &amp; Ratings'!AP206="","",'[1]Variety Info &amp; Ratings'!AP206)</f>
        <v/>
      </c>
      <c r="P207" s="1" t="str">
        <f>IF('[1]Variety Info &amp; Ratings'!AQ206="","",'[1]Variety Info &amp; Ratings'!AQ206)</f>
        <v/>
      </c>
      <c r="Q207" s="4" t="s">
        <v>2</v>
      </c>
    </row>
    <row r="208" spans="2:17" ht="12.75" customHeight="1" x14ac:dyDescent="0.25">
      <c r="B208" s="2" t="str">
        <f>'[3]POST Avails'!A208</f>
        <v>Will Barron</v>
      </c>
      <c r="C208" s="18" t="str">
        <f>IF('[1]POST Avails'!AE208=0,"",'[1]POST Avails'!AE208)</f>
        <v/>
      </c>
      <c r="D208" s="7"/>
      <c r="E208" s="12">
        <f>'[1]POST Avails'!G208</f>
        <v>99.5</v>
      </c>
      <c r="F208" s="12">
        <f>'[1]POST Avails'!F208</f>
        <v>931.5</v>
      </c>
      <c r="G208" s="1" t="str">
        <f>IF('[3]Variety Info &amp; Ratings'!K208="","",'[3]Variety Info &amp; Ratings'!K208)</f>
        <v>Blue</v>
      </c>
      <c r="H208" s="1" t="str">
        <f>IF('[3]Variety Info &amp; Ratings'!P208="","",'[3]Variety Info &amp; Ratings'!P208)</f>
        <v>4-6" (10-15cm)</v>
      </c>
      <c r="I208" s="1" t="str">
        <f>IF('[3]Variety Info &amp; Ratings'!S208="","",'[3]Variety Info &amp; Ratings'!S208)</f>
        <v>May, June &amp; Sept</v>
      </c>
      <c r="J208" s="1" t="str">
        <f>IF('[3]Variety Info &amp; Ratings'!V208="","",'[3]Variety Info &amp; Ratings'!V208)</f>
        <v>6-9' (2-3m)</v>
      </c>
      <c r="K208" s="1" t="str">
        <f>IF('[3]Variety Info &amp; Ratings'!AF208="","",'[3]Variety Info &amp; Ratings'!AF208)</f>
        <v>B1</v>
      </c>
      <c r="L208" s="1">
        <f>IF('[3]Variety Info &amp; Ratings'!AK208="","",'[3]Variety Info &amp; Ratings'!AK208)</f>
        <v>4</v>
      </c>
      <c r="M208" s="1" t="str">
        <f>IF('[1]Variety Info &amp; Ratings'!AN207="","",'[1]Variety Info &amp; Ratings'!AN207)</f>
        <v>Yes</v>
      </c>
      <c r="N208" s="1" t="str">
        <f>IF('[1]Variety Info &amp; Ratings'!AO207="","",'[1]Variety Info &amp; Ratings'!AO207)</f>
        <v/>
      </c>
      <c r="O208" s="1" t="str">
        <f>IF('[1]Variety Info &amp; Ratings'!AP207="","",'[1]Variety Info &amp; Ratings'!AP207)</f>
        <v/>
      </c>
      <c r="P208" s="1" t="str">
        <f>IF('[1]Variety Info &amp; Ratings'!AQ207="","",'[1]Variety Info &amp; Ratings'!AQ207)</f>
        <v/>
      </c>
      <c r="Q208" s="4" t="s">
        <v>2</v>
      </c>
    </row>
    <row r="209" spans="2:17" ht="12.75" customHeight="1" x14ac:dyDescent="0.25">
      <c r="B209" s="2" t="str">
        <f>'[3]POST Avails'!A209</f>
        <v>Will Goodwin</v>
      </c>
      <c r="C209" s="18" t="str">
        <f>IF('[1]POST Avails'!AE209=0,"",'[1]POST Avails'!AE209)</f>
        <v/>
      </c>
      <c r="D209" s="8"/>
      <c r="E209" s="12">
        <f>'[1]POST Avails'!G209</f>
        <v>0</v>
      </c>
      <c r="F209" s="12">
        <f>'[1]POST Avails'!F209</f>
        <v>0</v>
      </c>
      <c r="G209" s="1" t="str">
        <f>IF('[3]Variety Info &amp; Ratings'!K209="","",'[3]Variety Info &amp; Ratings'!K209)</f>
        <v>Blue</v>
      </c>
      <c r="H209" s="1" t="str">
        <f>IF('[3]Variety Info &amp; Ratings'!P209="","",'[3]Variety Info &amp; Ratings'!P209)</f>
        <v>6-8" (15-20cm)</v>
      </c>
      <c r="I209" s="1" t="str">
        <f>IF('[3]Variety Info &amp; Ratings'!S209="","",'[3]Variety Info &amp; Ratings'!S209)</f>
        <v>June - September</v>
      </c>
      <c r="J209" s="1" t="str">
        <f>IF('[3]Variety Info &amp; Ratings'!V209="","",'[3]Variety Info &amp; Ratings'!V209)</f>
        <v>8-10' (2.5-3m)</v>
      </c>
      <c r="K209" s="1" t="str">
        <f>IF('[3]Variety Info &amp; Ratings'!AF209="","",'[3]Variety Info &amp; Ratings'!AF209)</f>
        <v>B2</v>
      </c>
      <c r="L209" s="1">
        <f>IF('[3]Variety Info &amp; Ratings'!AK209="","",'[3]Variety Info &amp; Ratings'!AK209)</f>
        <v>4</v>
      </c>
      <c r="M209" s="1" t="str">
        <f>IF('[1]Variety Info &amp; Ratings'!AN208="","",'[1]Variety Info &amp; Ratings'!AN208)</f>
        <v>Yes</v>
      </c>
      <c r="N209" s="1" t="str">
        <f>IF('[1]Variety Info &amp; Ratings'!AO208="","",'[1]Variety Info &amp; Ratings'!AO208)</f>
        <v/>
      </c>
      <c r="O209" s="1" t="str">
        <f>IF('[1]Variety Info &amp; Ratings'!AP208="","",'[1]Variety Info &amp; Ratings'!AP208)</f>
        <v/>
      </c>
      <c r="P209" s="1" t="str">
        <f>IF('[1]Variety Info &amp; Ratings'!AQ208="","",'[1]Variety Info &amp; Ratings'!AQ208)</f>
        <v/>
      </c>
      <c r="Q209" s="4" t="s">
        <v>2</v>
      </c>
    </row>
    <row r="210" spans="2:17" ht="12.75" customHeight="1" x14ac:dyDescent="0.25">
      <c r="B210" s="2" t="str">
        <f>'[3]POST Avails'!A210</f>
        <v>Misc Vines</v>
      </c>
      <c r="C210" s="18" t="str">
        <f>IF('[1]POST Avails'!AE210=0,"",'[1]POST Avails'!AE210)</f>
        <v/>
      </c>
      <c r="D210" s="7"/>
      <c r="E210" s="12">
        <f>'[1]POST Avails'!G210</f>
        <v>0</v>
      </c>
      <c r="F210" s="12">
        <f>'[1]POST Avails'!F210</f>
        <v>0</v>
      </c>
      <c r="G210" s="1" t="str">
        <f>IF('[3]Variety Info &amp; Ratings'!K210="","",'[3]Variety Info &amp; Ratings'!K210)</f>
        <v/>
      </c>
      <c r="H210" s="1" t="str">
        <f>IF('[3]Variety Info &amp; Ratings'!P210="","",'[3]Variety Info &amp; Ratings'!P210)</f>
        <v/>
      </c>
      <c r="I210" s="1" t="str">
        <f>IF('[3]Variety Info &amp; Ratings'!S210="","",'[3]Variety Info &amp; Ratings'!S210)</f>
        <v/>
      </c>
      <c r="J210" s="1" t="str">
        <f>IF('[3]Variety Info &amp; Ratings'!V210="","",'[3]Variety Info &amp; Ratings'!V210)</f>
        <v/>
      </c>
      <c r="K210" s="1" t="str">
        <f>IF('[3]Variety Info &amp; Ratings'!AF210="","",'[3]Variety Info &amp; Ratings'!AF210)</f>
        <v/>
      </c>
      <c r="L210" s="1" t="str">
        <f>IF('[3]Variety Info &amp; Ratings'!AK210="","",'[3]Variety Info &amp; Ratings'!AK210)</f>
        <v/>
      </c>
      <c r="M210" s="1" t="str">
        <f>IF('[1]Variety Info &amp; Ratings'!AN209="","",'[1]Variety Info &amp; Ratings'!AN209)</f>
        <v>Yes</v>
      </c>
      <c r="N210" s="1" t="str">
        <f>IF('[1]Variety Info &amp; Ratings'!AO209="","",'[1]Variety Info &amp; Ratings'!AO209)</f>
        <v/>
      </c>
      <c r="O210" s="1" t="str">
        <f>IF('[1]Variety Info &amp; Ratings'!AP209="","",'[1]Variety Info &amp; Ratings'!AP209)</f>
        <v/>
      </c>
      <c r="P210" s="1" t="str">
        <f>IF('[1]Variety Info &amp; Ratings'!AQ209="","",'[1]Variety Info &amp; Ratings'!AQ209)</f>
        <v/>
      </c>
      <c r="Q210" s="4" t="s">
        <v>2</v>
      </c>
    </row>
    <row r="211" spans="2:17" ht="12.75" customHeight="1" x14ac:dyDescent="0.25">
      <c r="B211" s="2" t="str">
        <f>'[3]POST Avails'!A211</f>
        <v>Akebia Quinata (Chocolate Vine)</v>
      </c>
      <c r="C211" s="18" t="str">
        <f>IF('[1]POST Avails'!AE211=0,"",'[1]POST Avails'!AE211)</f>
        <v/>
      </c>
      <c r="D211" s="7"/>
      <c r="E211" s="12">
        <f>'[1]POST Avails'!G211</f>
        <v>4159.5</v>
      </c>
      <c r="F211" s="12">
        <f>'[1]POST Avails'!F211</f>
        <v>6120.25</v>
      </c>
      <c r="G211" s="1" t="str">
        <f>IF('[3]Variety Info &amp; Ratings'!K211="","",'[3]Variety Info &amp; Ratings'!K211)</f>
        <v>Purple</v>
      </c>
      <c r="H211" s="1" t="str">
        <f>IF('[3]Variety Info &amp; Ratings'!P211="","",'[3]Variety Info &amp; Ratings'!P211)</f>
        <v>1-2" (3-5cm)</v>
      </c>
      <c r="I211" s="1" t="str">
        <f>IF('[3]Variety Info &amp; Ratings'!S211="","",'[3]Variety Info &amp; Ratings'!S211)</f>
        <v>May - June</v>
      </c>
      <c r="J211" s="1" t="str">
        <f>IF('[3]Variety Info &amp; Ratings'!V211="","",'[3]Variety Info &amp; Ratings'!V211)</f>
        <v>8-20' (3-6m)</v>
      </c>
      <c r="K211" s="1" t="str">
        <f>IF('[3]Variety Info &amp; Ratings'!AF211="","",'[3]Variety Info &amp; Ratings'!AF211)</f>
        <v/>
      </c>
      <c r="L211" s="1">
        <f>IF('[3]Variety Info &amp; Ratings'!AK211="","",'[3]Variety Info &amp; Ratings'!AK211)</f>
        <v>5</v>
      </c>
      <c r="M211" s="1" t="str">
        <f>IF('[1]Variety Info &amp; Ratings'!AN210="","",'[1]Variety Info &amp; Ratings'!AN210)</f>
        <v/>
      </c>
      <c r="N211" s="1" t="str">
        <f>IF('[1]Variety Info &amp; Ratings'!AO210="","",'[1]Variety Info &amp; Ratings'!AO210)</f>
        <v/>
      </c>
      <c r="O211" s="1" t="str">
        <f>IF('[1]Variety Info &amp; Ratings'!AP210="","",'[1]Variety Info &amp; Ratings'!AP210)</f>
        <v/>
      </c>
      <c r="P211" s="1" t="str">
        <f>IF('[1]Variety Info &amp; Ratings'!AQ210="","",'[1]Variety Info &amp; Ratings'!AQ210)</f>
        <v/>
      </c>
      <c r="Q211" s="4" t="s">
        <v>2</v>
      </c>
    </row>
    <row r="212" spans="2:17" ht="12.75" customHeight="1" x14ac:dyDescent="0.25">
      <c r="B212" s="2" t="str">
        <f>'[3]POST Avails'!A212</f>
        <v>AmpelopsisElegans (Porcelain Vine)</v>
      </c>
      <c r="C212" s="18" t="str">
        <f>IF('[1]POST Avails'!AE212=0,"",'[1]POST Avails'!AE212)</f>
        <v/>
      </c>
      <c r="D212" s="7"/>
      <c r="E212" s="12">
        <f>'[1]POST Avails'!G212</f>
        <v>0</v>
      </c>
      <c r="F212" s="12">
        <f>'[1]POST Avails'!F212</f>
        <v>786.5</v>
      </c>
      <c r="G212" s="1" t="str">
        <f>IF('[3]Variety Info &amp; Ratings'!K212="","",'[3]Variety Info &amp; Ratings'!K212)</f>
        <v>Light Green</v>
      </c>
      <c r="H212" s="1" t="str">
        <f>IF('[3]Variety Info &amp; Ratings'!P212="","",'[3]Variety Info &amp; Ratings'!P212)</f>
        <v/>
      </c>
      <c r="I212" s="1" t="str">
        <f>IF('[3]Variety Info &amp; Ratings'!S212="","",'[3]Variety Info &amp; Ratings'!S212)</f>
        <v>July - August</v>
      </c>
      <c r="J212" s="1" t="str">
        <f>IF('[3]Variety Info &amp; Ratings'!V212="","",'[3]Variety Info &amp; Ratings'!V212)</f>
        <v>12-20' (3.5-6m)</v>
      </c>
      <c r="K212" s="1" t="str">
        <f>IF('[3]Variety Info &amp; Ratings'!AF212="","",'[3]Variety Info &amp; Ratings'!AF212)</f>
        <v/>
      </c>
      <c r="L212" s="1">
        <f>IF('[3]Variety Info &amp; Ratings'!AK212="","",'[3]Variety Info &amp; Ratings'!AK212)</f>
        <v>5</v>
      </c>
      <c r="M212" s="1" t="str">
        <f>IF('[1]Variety Info &amp; Ratings'!AN211="","",'[1]Variety Info &amp; Ratings'!AN211)</f>
        <v/>
      </c>
      <c r="N212" s="1" t="str">
        <f>IF('[1]Variety Info &amp; Ratings'!AO211="","",'[1]Variety Info &amp; Ratings'!AO211)</f>
        <v/>
      </c>
      <c r="O212" s="1" t="str">
        <f>IF('[1]Variety Info &amp; Ratings'!AP211="","",'[1]Variety Info &amp; Ratings'!AP211)</f>
        <v>Yes</v>
      </c>
      <c r="P212" s="1" t="str">
        <f>IF('[1]Variety Info &amp; Ratings'!AQ211="","",'[1]Variety Info &amp; Ratings'!AQ211)</f>
        <v/>
      </c>
      <c r="Q212" s="4"/>
    </row>
    <row r="213" spans="2:17" ht="12.75" customHeight="1" x14ac:dyDescent="0.25">
      <c r="B213" s="2" t="str">
        <f>'[3]POST Avails'!A213</f>
        <v>Aristolochia Durior (Dutchmen's Pipe)</v>
      </c>
      <c r="C213" s="18" t="str">
        <f>IF('[1]POST Avails'!AE213=0,"",'[1]POST Avails'!AE213)</f>
        <v/>
      </c>
      <c r="D213" s="7"/>
      <c r="E213" s="12">
        <f>'[1]POST Avails'!G213</f>
        <v>0</v>
      </c>
      <c r="F213" s="12">
        <f>'[1]POST Avails'!F213</f>
        <v>26.799999999999997</v>
      </c>
      <c r="G213" s="1" t="str">
        <f>IF('[3]Variety Info &amp; Ratings'!K213="","",'[3]Variety Info &amp; Ratings'!K213)</f>
        <v/>
      </c>
      <c r="H213" s="1" t="str">
        <f>IF('[3]Variety Info &amp; Ratings'!P213="","",'[3]Variety Info &amp; Ratings'!P213)</f>
        <v/>
      </c>
      <c r="I213" s="1" t="str">
        <f>IF('[3]Variety Info &amp; Ratings'!S213="","",'[3]Variety Info &amp; Ratings'!S213)</f>
        <v/>
      </c>
      <c r="J213" s="1" t="str">
        <f>IF('[3]Variety Info &amp; Ratings'!V213="","",'[3]Variety Info &amp; Ratings'!V213)</f>
        <v/>
      </c>
      <c r="K213" s="1" t="str">
        <f>IF('[3]Variety Info &amp; Ratings'!AF213="","",'[3]Variety Info &amp; Ratings'!AF213)</f>
        <v/>
      </c>
      <c r="L213" s="1">
        <f>IF('[3]Variety Info &amp; Ratings'!AK213="","",'[3]Variety Info &amp; Ratings'!AK213)</f>
        <v>4</v>
      </c>
      <c r="M213" s="1" t="str">
        <f>IF('[1]Variety Info &amp; Ratings'!AN212="","",'[1]Variety Info &amp; Ratings'!AN212)</f>
        <v/>
      </c>
      <c r="N213" s="1" t="str">
        <f>IF('[1]Variety Info &amp; Ratings'!AO212="","",'[1]Variety Info &amp; Ratings'!AO212)</f>
        <v/>
      </c>
      <c r="O213" s="1" t="str">
        <f>IF('[1]Variety Info &amp; Ratings'!AP212="","",'[1]Variety Info &amp; Ratings'!AP212)</f>
        <v/>
      </c>
      <c r="P213" s="1" t="str">
        <f>IF('[1]Variety Info &amp; Ratings'!AQ212="","",'[1]Variety Info &amp; Ratings'!AQ212)</f>
        <v>Yes</v>
      </c>
      <c r="Q213" s="4"/>
    </row>
    <row r="214" spans="2:17" ht="12.75" customHeight="1" x14ac:dyDescent="0.25">
      <c r="B214" s="2" t="str">
        <f>'[3]POST Avails'!A214</f>
        <v>Bougainvillea Assorted</v>
      </c>
      <c r="C214" s="18" t="str">
        <f>IF('[1]POST Avails'!AE214=0,"",'[1]POST Avails'!AE214)</f>
        <v/>
      </c>
      <c r="D214" s="7"/>
      <c r="E214" s="12">
        <f>'[1]POST Avails'!G214</f>
        <v>1000.2</v>
      </c>
      <c r="F214" s="12">
        <f>'[1]POST Avails'!F214</f>
        <v>1082.2</v>
      </c>
      <c r="G214" s="1" t="str">
        <f>IF('[3]Variety Info &amp; Ratings'!K214="","",'[3]Variety Info &amp; Ratings'!K214)</f>
        <v/>
      </c>
      <c r="H214" s="1" t="str">
        <f>IF('[3]Variety Info &amp; Ratings'!P214="","",'[3]Variety Info &amp; Ratings'!P214)</f>
        <v/>
      </c>
      <c r="I214" s="1" t="str">
        <f>IF('[3]Variety Info &amp; Ratings'!S214="","",'[3]Variety Info &amp; Ratings'!S214)</f>
        <v/>
      </c>
      <c r="J214" s="1" t="str">
        <f>IF('[3]Variety Info &amp; Ratings'!V214="","",'[3]Variety Info &amp; Ratings'!V214)</f>
        <v/>
      </c>
      <c r="K214" s="1" t="str">
        <f>IF('[3]Variety Info &amp; Ratings'!AF214="","",'[3]Variety Info &amp; Ratings'!AF214)</f>
        <v/>
      </c>
      <c r="L214" s="1">
        <f>IF('[3]Variety Info &amp; Ratings'!AK214="","",'[3]Variety Info &amp; Ratings'!AK214)</f>
        <v>9</v>
      </c>
      <c r="M214" s="1" t="str">
        <f>IF('[1]Variety Info &amp; Ratings'!AN213="","",'[1]Variety Info &amp; Ratings'!AN213)</f>
        <v/>
      </c>
      <c r="N214" s="1" t="str">
        <f>IF('[1]Variety Info &amp; Ratings'!AO213="","",'[1]Variety Info &amp; Ratings'!AO213)</f>
        <v/>
      </c>
      <c r="O214" s="1" t="str">
        <f>IF('[1]Variety Info &amp; Ratings'!AP213="","",'[1]Variety Info &amp; Ratings'!AP213)</f>
        <v/>
      </c>
      <c r="P214" s="1" t="str">
        <f>IF('[1]Variety Info &amp; Ratings'!AQ213="","",'[1]Variety Info &amp; Ratings'!AQ213)</f>
        <v/>
      </c>
      <c r="Q214" s="4"/>
    </row>
    <row r="215" spans="2:17" ht="12.75" customHeight="1" x14ac:dyDescent="0.25">
      <c r="B215" s="2" t="str">
        <f>'[3]POST Avails'!A215</f>
        <v>Bougainvillea Purple Queen</v>
      </c>
      <c r="C215" s="18" t="str">
        <f>IF('[1]POST Avails'!AE215=0,"",'[1]POST Avails'!AE215)</f>
        <v/>
      </c>
      <c r="D215" s="7"/>
      <c r="E215" s="12">
        <f>'[1]POST Avails'!G215</f>
        <v>0</v>
      </c>
      <c r="F215" s="12">
        <f>'[1]POST Avails'!F215</f>
        <v>6.3000000000000007</v>
      </c>
      <c r="G215" s="1" t="str">
        <f>IF('[3]Variety Info &amp; Ratings'!K215="","",'[3]Variety Info &amp; Ratings'!K215)</f>
        <v/>
      </c>
      <c r="H215" s="1" t="str">
        <f>IF('[3]Variety Info &amp; Ratings'!P215="","",'[3]Variety Info &amp; Ratings'!P215)</f>
        <v/>
      </c>
      <c r="I215" s="1" t="str">
        <f>IF('[3]Variety Info &amp; Ratings'!S215="","",'[3]Variety Info &amp; Ratings'!S215)</f>
        <v/>
      </c>
      <c r="J215" s="1" t="str">
        <f>IF('[3]Variety Info &amp; Ratings'!V215="","",'[3]Variety Info &amp; Ratings'!V215)</f>
        <v/>
      </c>
      <c r="K215" s="1" t="str">
        <f>IF('[3]Variety Info &amp; Ratings'!AF215="","",'[3]Variety Info &amp; Ratings'!AF215)</f>
        <v/>
      </c>
      <c r="L215" s="1">
        <f>IF('[3]Variety Info &amp; Ratings'!AK215="","",'[3]Variety Info &amp; Ratings'!AK215)</f>
        <v>9</v>
      </c>
      <c r="M215" s="1" t="str">
        <f>IF('[1]Variety Info &amp; Ratings'!AN214="","",'[1]Variety Info &amp; Ratings'!AN214)</f>
        <v/>
      </c>
      <c r="N215" s="1" t="str">
        <f>IF('[1]Variety Info &amp; Ratings'!AO214="","",'[1]Variety Info &amp; Ratings'!AO214)</f>
        <v/>
      </c>
      <c r="O215" s="1" t="str">
        <f>IF('[1]Variety Info &amp; Ratings'!AP214="","",'[1]Variety Info &amp; Ratings'!AP214)</f>
        <v/>
      </c>
      <c r="P215" s="1" t="str">
        <f>IF('[1]Variety Info &amp; Ratings'!AQ214="","",'[1]Variety Info &amp; Ratings'!AQ214)</f>
        <v/>
      </c>
      <c r="Q215" s="4"/>
    </row>
    <row r="216" spans="2:17" ht="12.75" customHeight="1" x14ac:dyDescent="0.25">
      <c r="B216" s="2" t="str">
        <f>'[3]POST Avails'!A216</f>
        <v>Bougainvillea Scarlet Ohara</v>
      </c>
      <c r="C216" s="18" t="str">
        <f>IF('[1]POST Avails'!AE216=0,"",'[1]POST Avails'!AE216)</f>
        <v/>
      </c>
      <c r="D216" s="7"/>
      <c r="E216" s="12">
        <f>'[1]POST Avails'!G216</f>
        <v>1519.5</v>
      </c>
      <c r="F216" s="12">
        <f>'[1]POST Avails'!F216</f>
        <v>1564</v>
      </c>
      <c r="G216" s="1" t="str">
        <f>IF('[3]Variety Info &amp; Ratings'!K216="","",'[3]Variety Info &amp; Ratings'!K216)</f>
        <v/>
      </c>
      <c r="H216" s="1" t="str">
        <f>IF('[3]Variety Info &amp; Ratings'!P216="","",'[3]Variety Info &amp; Ratings'!P216)</f>
        <v/>
      </c>
      <c r="I216" s="1" t="str">
        <f>IF('[3]Variety Info &amp; Ratings'!S216="","",'[3]Variety Info &amp; Ratings'!S216)</f>
        <v/>
      </c>
      <c r="J216" s="1" t="str">
        <f>IF('[3]Variety Info &amp; Ratings'!V216="","",'[3]Variety Info &amp; Ratings'!V216)</f>
        <v/>
      </c>
      <c r="K216" s="1" t="str">
        <f>IF('[3]Variety Info &amp; Ratings'!AF216="","",'[3]Variety Info &amp; Ratings'!AF216)</f>
        <v/>
      </c>
      <c r="L216" s="1">
        <f>IF('[3]Variety Info &amp; Ratings'!AK216="","",'[3]Variety Info &amp; Ratings'!AK216)</f>
        <v>9</v>
      </c>
      <c r="M216" s="1" t="str">
        <f>IF('[1]Variety Info &amp; Ratings'!AN215="","",'[1]Variety Info &amp; Ratings'!AN215)</f>
        <v/>
      </c>
      <c r="N216" s="1" t="str">
        <f>IF('[1]Variety Info &amp; Ratings'!AO215="","",'[1]Variety Info &amp; Ratings'!AO215)</f>
        <v/>
      </c>
      <c r="O216" s="1" t="str">
        <f>IF('[1]Variety Info &amp; Ratings'!AP215="","",'[1]Variety Info &amp; Ratings'!AP215)</f>
        <v/>
      </c>
      <c r="P216" s="1" t="str">
        <f>IF('[1]Variety Info &amp; Ratings'!AQ215="","",'[1]Variety Info &amp; Ratings'!AQ215)</f>
        <v/>
      </c>
      <c r="Q216" s="4"/>
    </row>
    <row r="217" spans="2:17" ht="12.75" customHeight="1" x14ac:dyDescent="0.25">
      <c r="B217" s="2" t="str">
        <f>'[3]POST Avails'!A217</f>
        <v>Bougainvillea Tahitian Dawn</v>
      </c>
      <c r="C217" s="18" t="str">
        <f>IF('[1]POST Avails'!AE217=0,"",'[1]POST Avails'!AE217)</f>
        <v/>
      </c>
      <c r="D217" s="7"/>
      <c r="E217" s="12">
        <f>'[1]POST Avails'!G217</f>
        <v>62.3</v>
      </c>
      <c r="F217" s="12">
        <f>'[1]POST Avails'!F217</f>
        <v>62.3</v>
      </c>
      <c r="G217" s="1" t="str">
        <f>IF('[3]Variety Info &amp; Ratings'!K217="","",'[3]Variety Info &amp; Ratings'!K217)</f>
        <v/>
      </c>
      <c r="H217" s="1" t="str">
        <f>IF('[3]Variety Info &amp; Ratings'!P217="","",'[3]Variety Info &amp; Ratings'!P217)</f>
        <v/>
      </c>
      <c r="I217" s="1" t="str">
        <f>IF('[3]Variety Info &amp; Ratings'!S217="","",'[3]Variety Info &amp; Ratings'!S217)</f>
        <v/>
      </c>
      <c r="J217" s="1" t="str">
        <f>IF('[3]Variety Info &amp; Ratings'!V217="","",'[3]Variety Info &amp; Ratings'!V217)</f>
        <v/>
      </c>
      <c r="K217" s="1" t="str">
        <f>IF('[3]Variety Info &amp; Ratings'!AF217="","",'[3]Variety Info &amp; Ratings'!AF217)</f>
        <v/>
      </c>
      <c r="L217" s="1">
        <f>IF('[3]Variety Info &amp; Ratings'!AK217="","",'[3]Variety Info &amp; Ratings'!AK217)</f>
        <v>9</v>
      </c>
      <c r="M217" s="1" t="str">
        <f>IF('[1]Variety Info &amp; Ratings'!AN216="","",'[1]Variety Info &amp; Ratings'!AN216)</f>
        <v/>
      </c>
      <c r="N217" s="1" t="str">
        <f>IF('[1]Variety Info &amp; Ratings'!AO216="","",'[1]Variety Info &amp; Ratings'!AO216)</f>
        <v/>
      </c>
      <c r="O217" s="1" t="str">
        <f>IF('[1]Variety Info &amp; Ratings'!AP216="","",'[1]Variety Info &amp; Ratings'!AP216)</f>
        <v/>
      </c>
      <c r="P217" s="1" t="str">
        <f>IF('[1]Variety Info &amp; Ratings'!AQ216="","",'[1]Variety Info &amp; Ratings'!AQ216)</f>
        <v/>
      </c>
      <c r="Q217" s="4" t="s">
        <v>2</v>
      </c>
    </row>
    <row r="218" spans="2:17" ht="12.75" customHeight="1" x14ac:dyDescent="0.25">
      <c r="B218" s="2" t="str">
        <f>'[3]POST Avails'!A218</f>
        <v>Campsis Atropurpurea (Trumpet Vine)</v>
      </c>
      <c r="C218" s="18" t="str">
        <f>IF('[1]POST Avails'!AE218=0,"",'[1]POST Avails'!AE218)</f>
        <v/>
      </c>
      <c r="D218" s="7"/>
      <c r="E218" s="12">
        <f>'[1]POST Avails'!G218</f>
        <v>0</v>
      </c>
      <c r="F218" s="12">
        <f>'[1]POST Avails'!F218</f>
        <v>54.300000000000004</v>
      </c>
      <c r="G218" s="1" t="str">
        <f>IF('[3]Variety Info &amp; Ratings'!K218="","",'[3]Variety Info &amp; Ratings'!K218)</f>
        <v>Scarlet</v>
      </c>
      <c r="H218" s="1" t="str">
        <f>IF('[3]Variety Info &amp; Ratings'!P218="","",'[3]Variety Info &amp; Ratings'!P218)</f>
        <v>2-3" (5-7cm)</v>
      </c>
      <c r="I218" s="1" t="str">
        <f>IF('[3]Variety Info &amp; Ratings'!S218="","",'[3]Variety Info &amp; Ratings'!S218)</f>
        <v>July - September</v>
      </c>
      <c r="J218" s="1" t="str">
        <f>IF('[3]Variety Info &amp; Ratings'!V218="","",'[3]Variety Info &amp; Ratings'!V218)</f>
        <v>13-30' (4.5-9m)</v>
      </c>
      <c r="K218" s="1" t="str">
        <f>IF('[3]Variety Info &amp; Ratings'!AF218="","",'[3]Variety Info &amp; Ratings'!AF218)</f>
        <v/>
      </c>
      <c r="L218" s="1">
        <f>IF('[3]Variety Info &amp; Ratings'!AK218="","",'[3]Variety Info &amp; Ratings'!AK218)</f>
        <v>5</v>
      </c>
      <c r="M218" s="1" t="str">
        <f>IF('[1]Variety Info &amp; Ratings'!AN217="","",'[1]Variety Info &amp; Ratings'!AN217)</f>
        <v/>
      </c>
      <c r="N218" s="1" t="str">
        <f>IF('[1]Variety Info &amp; Ratings'!AO217="","",'[1]Variety Info &amp; Ratings'!AO217)</f>
        <v/>
      </c>
      <c r="O218" s="1" t="str">
        <f>IF('[1]Variety Info &amp; Ratings'!AP217="","",'[1]Variety Info &amp; Ratings'!AP217)</f>
        <v/>
      </c>
      <c r="P218" s="1" t="str">
        <f>IF('[1]Variety Info &amp; Ratings'!AQ217="","",'[1]Variety Info &amp; Ratings'!AQ217)</f>
        <v/>
      </c>
      <c r="Q218" s="4" t="s">
        <v>2</v>
      </c>
    </row>
    <row r="219" spans="2:17" ht="12.75" customHeight="1" x14ac:dyDescent="0.25">
      <c r="B219" s="2" t="str">
        <f>'[3]POST Avails'!A219</f>
        <v>Campsis Flamenco (Trumpet Vine)</v>
      </c>
      <c r="C219" s="18" t="str">
        <f>IF('[1]POST Avails'!AE219=0,"",'[1]POST Avails'!AE219)</f>
        <v/>
      </c>
      <c r="D219" s="7"/>
      <c r="E219" s="12">
        <f>'[1]POST Avails'!G219</f>
        <v>0</v>
      </c>
      <c r="F219" s="12">
        <f>'[1]POST Avails'!F219</f>
        <v>1340.4250000000006</v>
      </c>
      <c r="G219" s="1" t="str">
        <f>IF('[3]Variety Info &amp; Ratings'!K219="","",'[3]Variety Info &amp; Ratings'!K219)</f>
        <v>Scarlet</v>
      </c>
      <c r="H219" s="1" t="str">
        <f>IF('[3]Variety Info &amp; Ratings'!P219="","",'[3]Variety Info &amp; Ratings'!P219)</f>
        <v>2-3" (5-7cm)</v>
      </c>
      <c r="I219" s="1" t="str">
        <f>IF('[3]Variety Info &amp; Ratings'!S219="","",'[3]Variety Info &amp; Ratings'!S219)</f>
        <v>July - September</v>
      </c>
      <c r="J219" s="1" t="str">
        <f>IF('[3]Variety Info &amp; Ratings'!V219="","",'[3]Variety Info &amp; Ratings'!V219)</f>
        <v>13-30' (4.5-9m)</v>
      </c>
      <c r="K219" s="1" t="str">
        <f>IF('[3]Variety Info &amp; Ratings'!AF219="","",'[3]Variety Info &amp; Ratings'!AF219)</f>
        <v/>
      </c>
      <c r="L219" s="1">
        <f>IF('[3]Variety Info &amp; Ratings'!AK219="","",'[3]Variety Info &amp; Ratings'!AK219)</f>
        <v>5</v>
      </c>
      <c r="M219" s="1" t="str">
        <f>IF('[1]Variety Info &amp; Ratings'!AN218="","",'[1]Variety Info &amp; Ratings'!AN218)</f>
        <v/>
      </c>
      <c r="N219" s="1" t="str">
        <f>IF('[1]Variety Info &amp; Ratings'!AO218="","",'[1]Variety Info &amp; Ratings'!AO218)</f>
        <v/>
      </c>
      <c r="O219" s="1" t="str">
        <f>IF('[1]Variety Info &amp; Ratings'!AP218="","",'[1]Variety Info &amp; Ratings'!AP218)</f>
        <v/>
      </c>
      <c r="P219" s="1" t="str">
        <f>IF('[1]Variety Info &amp; Ratings'!AQ218="","",'[1]Variety Info &amp; Ratings'!AQ218)</f>
        <v/>
      </c>
      <c r="Q219" s="4" t="s">
        <v>2</v>
      </c>
    </row>
    <row r="220" spans="2:17" ht="12.75" customHeight="1" x14ac:dyDescent="0.25">
      <c r="B220" s="2" t="str">
        <f>'[3]POST Avails'!A220</f>
        <v>Campsis Flava (Trumpet Vine)</v>
      </c>
      <c r="C220" s="18" t="str">
        <f>IF('[1]POST Avails'!AE220=0,"",'[1]POST Avails'!AE220)</f>
        <v/>
      </c>
      <c r="D220" s="7"/>
      <c r="E220" s="12">
        <f>'[1]POST Avails'!G220</f>
        <v>0</v>
      </c>
      <c r="F220" s="12">
        <f>'[1]POST Avails'!F220</f>
        <v>814.40000000000009</v>
      </c>
      <c r="G220" s="1" t="str">
        <f>IF('[3]Variety Info &amp; Ratings'!K220="","",'[3]Variety Info &amp; Ratings'!K220)</f>
        <v>Yellow</v>
      </c>
      <c r="H220" s="1" t="str">
        <f>IF('[3]Variety Info &amp; Ratings'!P220="","",'[3]Variety Info &amp; Ratings'!P220)</f>
        <v>2-3" (5-7cm)</v>
      </c>
      <c r="I220" s="1" t="str">
        <f>IF('[3]Variety Info &amp; Ratings'!S220="","",'[3]Variety Info &amp; Ratings'!S220)</f>
        <v>July - September</v>
      </c>
      <c r="J220" s="1" t="str">
        <f>IF('[3]Variety Info &amp; Ratings'!V220="","",'[3]Variety Info &amp; Ratings'!V220)</f>
        <v>13-30' (4.5-9m)</v>
      </c>
      <c r="K220" s="1" t="str">
        <f>IF('[3]Variety Info &amp; Ratings'!AF220="","",'[3]Variety Info &amp; Ratings'!AF220)</f>
        <v/>
      </c>
      <c r="L220" s="1">
        <f>IF('[3]Variety Info &amp; Ratings'!AK220="","",'[3]Variety Info &amp; Ratings'!AK220)</f>
        <v>5</v>
      </c>
      <c r="M220" s="1" t="str">
        <f>IF('[1]Variety Info &amp; Ratings'!AN219="","",'[1]Variety Info &amp; Ratings'!AN219)</f>
        <v/>
      </c>
      <c r="N220" s="1" t="str">
        <f>IF('[1]Variety Info &amp; Ratings'!AO219="","",'[1]Variety Info &amp; Ratings'!AO219)</f>
        <v/>
      </c>
      <c r="O220" s="1" t="str">
        <f>IF('[1]Variety Info &amp; Ratings'!AP219="","",'[1]Variety Info &amp; Ratings'!AP219)</f>
        <v/>
      </c>
      <c r="P220" s="1" t="str">
        <f>IF('[1]Variety Info &amp; Ratings'!AQ219="","",'[1]Variety Info &amp; Ratings'!AQ219)</f>
        <v/>
      </c>
      <c r="Q220" s="4" t="s">
        <v>2</v>
      </c>
    </row>
    <row r="221" spans="2:17" ht="12.75" customHeight="1" x14ac:dyDescent="0.25">
      <c r="B221" s="2" t="str">
        <f>'[3]POST Avails'!A221</f>
        <v>Campsis Grandiflora (Trumpet Vine)</v>
      </c>
      <c r="C221" s="18" t="str">
        <f>IF('[1]POST Avails'!AE221=0,"",'[1]POST Avails'!AE221)</f>
        <v/>
      </c>
      <c r="D221" s="7"/>
      <c r="E221" s="12">
        <f>'[1]POST Avails'!G221</f>
        <v>0</v>
      </c>
      <c r="F221" s="12">
        <f>'[1]POST Avails'!F221</f>
        <v>118.30000000000001</v>
      </c>
      <c r="G221" s="1" t="str">
        <f>IF('[3]Variety Info &amp; Ratings'!K221="","",'[3]Variety Info &amp; Ratings'!K221)</f>
        <v>Orange - Red</v>
      </c>
      <c r="H221" s="1" t="str">
        <f>IF('[3]Variety Info &amp; Ratings'!P221="","",'[3]Variety Info &amp; Ratings'!P221)</f>
        <v>2-3" (5-7cm)</v>
      </c>
      <c r="I221" s="1" t="str">
        <f>IF('[3]Variety Info &amp; Ratings'!S221="","",'[3]Variety Info &amp; Ratings'!S221)</f>
        <v>July - September</v>
      </c>
      <c r="J221" s="1" t="str">
        <f>IF('[3]Variety Info &amp; Ratings'!V221="","",'[3]Variety Info &amp; Ratings'!V221)</f>
        <v>13-30' (4.5-9m)</v>
      </c>
      <c r="K221" s="1" t="str">
        <f>IF('[3]Variety Info &amp; Ratings'!AF221="","",'[3]Variety Info &amp; Ratings'!AF221)</f>
        <v/>
      </c>
      <c r="L221" s="1">
        <f>IF('[3]Variety Info &amp; Ratings'!AK221="","",'[3]Variety Info &amp; Ratings'!AK221)</f>
        <v>6</v>
      </c>
      <c r="M221" s="1" t="str">
        <f>IF('[1]Variety Info &amp; Ratings'!AN220="","",'[1]Variety Info &amp; Ratings'!AN220)</f>
        <v/>
      </c>
      <c r="N221" s="1" t="str">
        <f>IF('[1]Variety Info &amp; Ratings'!AO220="","",'[1]Variety Info &amp; Ratings'!AO220)</f>
        <v/>
      </c>
      <c r="O221" s="1" t="str">
        <f>IF('[1]Variety Info &amp; Ratings'!AP220="","",'[1]Variety Info &amp; Ratings'!AP220)</f>
        <v/>
      </c>
      <c r="P221" s="1" t="str">
        <f>IF('[1]Variety Info &amp; Ratings'!AQ220="","",'[1]Variety Info &amp; Ratings'!AQ220)</f>
        <v/>
      </c>
      <c r="Q221" s="4" t="s">
        <v>2</v>
      </c>
    </row>
    <row r="222" spans="2:17" ht="12.75" customHeight="1" x14ac:dyDescent="0.25">
      <c r="B222" s="2" t="str">
        <f>'[3]POST Avails'!A222</f>
        <v>Campsis Indian Summer (Trumpet Vine)</v>
      </c>
      <c r="C222" s="18" t="str">
        <f>IF('[1]POST Avails'!AE222=0,"",'[1]POST Avails'!AE222)</f>
        <v/>
      </c>
      <c r="D222" s="7"/>
      <c r="E222" s="12">
        <f>'[1]POST Avails'!G222</f>
        <v>864.40000000000009</v>
      </c>
      <c r="F222" s="12">
        <f>'[1]POST Avails'!F222</f>
        <v>1673.9</v>
      </c>
      <c r="G222" s="1" t="str">
        <f>IF('[3]Variety Info &amp; Ratings'!K222="","",'[3]Variety Info &amp; Ratings'!K222)</f>
        <v>Orange - Red</v>
      </c>
      <c r="H222" s="1" t="str">
        <f>IF('[3]Variety Info &amp; Ratings'!P222="","",'[3]Variety Info &amp; Ratings'!P222)</f>
        <v>2-3" (5-7cm)</v>
      </c>
      <c r="I222" s="1" t="str">
        <f>IF('[3]Variety Info &amp; Ratings'!S222="","",'[3]Variety Info &amp; Ratings'!S222)</f>
        <v>July - September</v>
      </c>
      <c r="J222" s="1" t="str">
        <f>IF('[3]Variety Info &amp; Ratings'!V222="","",'[3]Variety Info &amp; Ratings'!V222)</f>
        <v>13-30' (4.5-9m)</v>
      </c>
      <c r="K222" s="1" t="str">
        <f>IF('[3]Variety Info &amp; Ratings'!AF222="","",'[3]Variety Info &amp; Ratings'!AF222)</f>
        <v/>
      </c>
      <c r="L222" s="1">
        <f>IF('[3]Variety Info &amp; Ratings'!AK222="","",'[3]Variety Info &amp; Ratings'!AK222)</f>
        <v>5</v>
      </c>
      <c r="M222" s="1" t="str">
        <f>IF('[1]Variety Info &amp; Ratings'!AN221="","",'[1]Variety Info &amp; Ratings'!AN221)</f>
        <v/>
      </c>
      <c r="N222" s="1" t="str">
        <f>IF('[1]Variety Info &amp; Ratings'!AO221="","",'[1]Variety Info &amp; Ratings'!AO221)</f>
        <v/>
      </c>
      <c r="O222" s="1" t="str">
        <f>IF('[1]Variety Info &amp; Ratings'!AP221="","",'[1]Variety Info &amp; Ratings'!AP221)</f>
        <v/>
      </c>
      <c r="P222" s="1" t="str">
        <f>IF('[1]Variety Info &amp; Ratings'!AQ221="","",'[1]Variety Info &amp; Ratings'!AQ221)</f>
        <v/>
      </c>
      <c r="Q222" s="4" t="s">
        <v>2</v>
      </c>
    </row>
    <row r="223" spans="2:17" ht="12.75" customHeight="1" x14ac:dyDescent="0.25">
      <c r="B223" s="2" t="str">
        <f>'[3]POST Avails'!A223</f>
        <v>Campsis Madame Galen (Trumpet Vine)</v>
      </c>
      <c r="C223" s="18" t="str">
        <f>IF('[1]POST Avails'!AE223=0,"",'[1]POST Avails'!AE223)</f>
        <v/>
      </c>
      <c r="D223" s="7"/>
      <c r="E223" s="12">
        <f>'[1]POST Avails'!G223</f>
        <v>662.00000000000045</v>
      </c>
      <c r="F223" s="12">
        <f>'[1]POST Avails'!F223</f>
        <v>1900.375</v>
      </c>
      <c r="G223" s="1" t="str">
        <f>IF('[3]Variety Info &amp; Ratings'!K223="","",'[3]Variety Info &amp; Ratings'!K223)</f>
        <v>Orange - Red</v>
      </c>
      <c r="H223" s="1" t="str">
        <f>IF('[3]Variety Info &amp; Ratings'!P223="","",'[3]Variety Info &amp; Ratings'!P223)</f>
        <v>2-3" (5-7cm)</v>
      </c>
      <c r="I223" s="1" t="str">
        <f>IF('[3]Variety Info &amp; Ratings'!S223="","",'[3]Variety Info &amp; Ratings'!S223)</f>
        <v>July - September</v>
      </c>
      <c r="J223" s="1" t="str">
        <f>IF('[3]Variety Info &amp; Ratings'!V223="","",'[3]Variety Info &amp; Ratings'!V223)</f>
        <v>13-30' (4.5-9m)</v>
      </c>
      <c r="K223" s="1" t="str">
        <f>IF('[3]Variety Info &amp; Ratings'!AF223="","",'[3]Variety Info &amp; Ratings'!AF223)</f>
        <v/>
      </c>
      <c r="L223" s="1">
        <f>IF('[3]Variety Info &amp; Ratings'!AK223="","",'[3]Variety Info &amp; Ratings'!AK223)</f>
        <v>5</v>
      </c>
      <c r="M223" s="1" t="str">
        <f>IF('[1]Variety Info &amp; Ratings'!AN222="","",'[1]Variety Info &amp; Ratings'!AN222)</f>
        <v/>
      </c>
      <c r="N223" s="1" t="str">
        <f>IF('[1]Variety Info &amp; Ratings'!AO222="","",'[1]Variety Info &amp; Ratings'!AO222)</f>
        <v/>
      </c>
      <c r="O223" s="1" t="str">
        <f>IF('[1]Variety Info &amp; Ratings'!AP222="","",'[1]Variety Info &amp; Ratings'!AP222)</f>
        <v/>
      </c>
      <c r="P223" s="1" t="str">
        <f>IF('[1]Variety Info &amp; Ratings'!AQ222="","",'[1]Variety Info &amp; Ratings'!AQ222)</f>
        <v/>
      </c>
      <c r="Q223" s="4" t="s">
        <v>2</v>
      </c>
    </row>
    <row r="224" spans="2:17" ht="12.75" customHeight="1" x14ac:dyDescent="0.25">
      <c r="B224" s="2" t="str">
        <f>'[3]POST Avails'!A224</f>
        <v>Decumaria Barbara</v>
      </c>
      <c r="C224" s="18" t="str">
        <f>IF('[1]POST Avails'!AE224=0,"",'[1]POST Avails'!AE224)</f>
        <v/>
      </c>
      <c r="D224" s="7"/>
      <c r="E224" s="12">
        <f>'[1]POST Avails'!G224</f>
        <v>0</v>
      </c>
      <c r="F224" s="12">
        <f>'[1]POST Avails'!F224</f>
        <v>239</v>
      </c>
      <c r="G224" s="1" t="str">
        <f>IF('[3]Variety Info &amp; Ratings'!K224="","",'[3]Variety Info &amp; Ratings'!K224)</f>
        <v>White</v>
      </c>
      <c r="H224" s="1" t="str">
        <f>IF('[3]Variety Info &amp; Ratings'!P224="","",'[3]Variety Info &amp; Ratings'!P224)</f>
        <v>½-1" (1-3cm)</v>
      </c>
      <c r="I224" s="1" t="str">
        <f>IF('[3]Variety Info &amp; Ratings'!S224="","",'[3]Variety Info &amp; Ratings'!S224)</f>
        <v>June - September</v>
      </c>
      <c r="J224" s="1" t="str">
        <f>IF('[3]Variety Info &amp; Ratings'!V224="","",'[3]Variety Info &amp; Ratings'!V224)</f>
        <v>6-40' (2-12m)</v>
      </c>
      <c r="K224" s="1" t="str">
        <f>IF('[3]Variety Info &amp; Ratings'!AF224="","",'[3]Variety Info &amp; Ratings'!AF224)</f>
        <v/>
      </c>
      <c r="L224" s="1">
        <f>IF('[3]Variety Info &amp; Ratings'!AK224="","",'[3]Variety Info &amp; Ratings'!AK224)</f>
        <v>6</v>
      </c>
      <c r="M224" s="1" t="str">
        <f>IF('[1]Variety Info &amp; Ratings'!AN223="","",'[1]Variety Info &amp; Ratings'!AN223)</f>
        <v/>
      </c>
      <c r="N224" s="1" t="str">
        <f>IF('[1]Variety Info &amp; Ratings'!AO223="","",'[1]Variety Info &amp; Ratings'!AO223)</f>
        <v/>
      </c>
      <c r="O224" s="1" t="str">
        <f>IF('[1]Variety Info &amp; Ratings'!AP223="","",'[1]Variety Info &amp; Ratings'!AP223)</f>
        <v/>
      </c>
      <c r="P224" s="1" t="str">
        <f>IF('[1]Variety Info &amp; Ratings'!AQ223="","",'[1]Variety Info &amp; Ratings'!AQ223)</f>
        <v/>
      </c>
      <c r="Q224" s="4" t="s">
        <v>2</v>
      </c>
    </row>
    <row r="225" spans="2:17" ht="12.75" customHeight="1" x14ac:dyDescent="0.25">
      <c r="B225" s="2" t="str">
        <f>'[3]POST Avails'!A225</f>
        <v>Holboellia Coriacea (China Blue Vine)</v>
      </c>
      <c r="C225" s="18" t="str">
        <f>IF('[1]POST Avails'!AE225=0,"",'[1]POST Avails'!AE225)</f>
        <v/>
      </c>
      <c r="D225" s="7"/>
      <c r="E225" s="12">
        <f>'[1]POST Avails'!G225</f>
        <v>0</v>
      </c>
      <c r="F225" s="12">
        <f>'[1]POST Avails'!F225</f>
        <v>321.5</v>
      </c>
      <c r="G225" s="1" t="str">
        <f>IF('[3]Variety Info &amp; Ratings'!K225="","",'[3]Variety Info &amp; Ratings'!K225)</f>
        <v>Purple</v>
      </c>
      <c r="H225" s="1" t="str">
        <f>IF('[3]Variety Info &amp; Ratings'!P225="","",'[3]Variety Info &amp; Ratings'!P225)</f>
        <v>½-1" (1-3cm)</v>
      </c>
      <c r="I225" s="1" t="str">
        <f>IF('[3]Variety Info &amp; Ratings'!S225="","",'[3]Variety Info &amp; Ratings'!S225)</f>
        <v>April - May</v>
      </c>
      <c r="J225" s="1" t="str">
        <f>IF('[3]Variety Info &amp; Ratings'!V225="","",'[3]Variety Info &amp; Ratings'!V225)</f>
        <v>6-20' (2-6m)</v>
      </c>
      <c r="K225" s="1" t="str">
        <f>IF('[3]Variety Info &amp; Ratings'!AF225="","",'[3]Variety Info &amp; Ratings'!AF225)</f>
        <v/>
      </c>
      <c r="L225" s="1">
        <f>IF('[3]Variety Info &amp; Ratings'!AK225="","",'[3]Variety Info &amp; Ratings'!AK225)</f>
        <v>7</v>
      </c>
      <c r="M225" s="1" t="str">
        <f>IF('[1]Variety Info &amp; Ratings'!AN224="","",'[1]Variety Info &amp; Ratings'!AN224)</f>
        <v>Yes</v>
      </c>
      <c r="N225" s="1" t="str">
        <f>IF('[1]Variety Info &amp; Ratings'!AO224="","",'[1]Variety Info &amp; Ratings'!AO224)</f>
        <v/>
      </c>
      <c r="O225" s="1" t="str">
        <f>IF('[1]Variety Info &amp; Ratings'!AP224="","",'[1]Variety Info &amp; Ratings'!AP224)</f>
        <v>Yes</v>
      </c>
      <c r="P225" s="1" t="str">
        <f>IF('[1]Variety Info &amp; Ratings'!AQ224="","",'[1]Variety Info &amp; Ratings'!AQ224)</f>
        <v>Yes</v>
      </c>
      <c r="Q225" s="4" t="s">
        <v>2</v>
      </c>
    </row>
    <row r="226" spans="2:17" ht="12.75" customHeight="1" x14ac:dyDescent="0.25">
      <c r="B226" s="2" t="str">
        <f>'[3]POST Avails'!A226</f>
        <v>Hydrangea Pet. Miranda</v>
      </c>
      <c r="C226" s="18" t="str">
        <f>IF('[1]POST Avails'!AE226=0,"",'[1]POST Avails'!AE226)</f>
        <v/>
      </c>
      <c r="D226" s="7"/>
      <c r="E226" s="12">
        <f>'[1]POST Avails'!G226</f>
        <v>0</v>
      </c>
      <c r="F226" s="12">
        <f>'[1]POST Avails'!F226</f>
        <v>274.39999999999998</v>
      </c>
      <c r="G226" s="1" t="str">
        <f>IF('[3]Variety Info &amp; Ratings'!K226="","",'[3]Variety Info &amp; Ratings'!K226)</f>
        <v>Cream</v>
      </c>
      <c r="H226" s="1" t="str">
        <f>IF('[3]Variety Info &amp; Ratings'!P226="","",'[3]Variety Info &amp; Ratings'!P226)</f>
        <v>½-1" (1-3cm)</v>
      </c>
      <c r="I226" s="1" t="str">
        <f>IF('[3]Variety Info &amp; Ratings'!S226="","",'[3]Variety Info &amp; Ratings'!S226)</f>
        <v>May - June</v>
      </c>
      <c r="J226" s="1" t="str">
        <f>IF('[3]Variety Info &amp; Ratings'!V226="","",'[3]Variety Info &amp; Ratings'!V226)</f>
        <v>6-40' (2-12m)</v>
      </c>
      <c r="K226" s="1" t="str">
        <f>IF('[3]Variety Info &amp; Ratings'!AF226="","",'[3]Variety Info &amp; Ratings'!AF226)</f>
        <v/>
      </c>
      <c r="L226" s="1">
        <f>IF('[3]Variety Info &amp; Ratings'!AK226="","",'[3]Variety Info &amp; Ratings'!AK226)</f>
        <v>5</v>
      </c>
      <c r="M226" s="1" t="str">
        <f>IF('[1]Variety Info &amp; Ratings'!AN225="","",'[1]Variety Info &amp; Ratings'!AN225)</f>
        <v/>
      </c>
      <c r="N226" s="1" t="str">
        <f>IF('[1]Variety Info &amp; Ratings'!AO225="","",'[1]Variety Info &amp; Ratings'!AO225)</f>
        <v>yes</v>
      </c>
      <c r="O226" s="1" t="str">
        <f>IF('[1]Variety Info &amp; Ratings'!AP225="","",'[1]Variety Info &amp; Ratings'!AP225)</f>
        <v>Yes</v>
      </c>
      <c r="P226" s="1" t="str">
        <f>IF('[1]Variety Info &amp; Ratings'!AQ225="","",'[1]Variety Info &amp; Ratings'!AQ225)</f>
        <v/>
      </c>
      <c r="Q226" s="4" t="s">
        <v>2</v>
      </c>
    </row>
    <row r="227" spans="2:17" ht="12.75" customHeight="1" x14ac:dyDescent="0.25">
      <c r="B227" s="2" t="str">
        <f>'[3]POST Avails'!A227</f>
        <v xml:space="preserve">Hydrandea Petiolaris </v>
      </c>
      <c r="C227" s="18" t="str">
        <f>IF('[1]POST Avails'!AE227=0,"",'[1]POST Avails'!AE227)</f>
        <v/>
      </c>
      <c r="D227" s="7"/>
      <c r="E227" s="12">
        <f>'[1]POST Avails'!G227</f>
        <v>819.5</v>
      </c>
      <c r="F227" s="12">
        <f>'[1]POST Avails'!F227</f>
        <v>2126.5</v>
      </c>
      <c r="G227" s="1" t="str">
        <f>IF('[3]Variety Info &amp; Ratings'!K227="","",'[3]Variety Info &amp; Ratings'!K227)</f>
        <v>Cream</v>
      </c>
      <c r="H227" s="1" t="str">
        <f>IF('[3]Variety Info &amp; Ratings'!P227="","",'[3]Variety Info &amp; Ratings'!P227)</f>
        <v>½-1" (1-3cm)</v>
      </c>
      <c r="I227" s="1" t="str">
        <f>IF('[3]Variety Info &amp; Ratings'!S227="","",'[3]Variety Info &amp; Ratings'!S227)</f>
        <v>May - June</v>
      </c>
      <c r="J227" s="1" t="str">
        <f>IF('[3]Variety Info &amp; Ratings'!V227="","",'[3]Variety Info &amp; Ratings'!V227)</f>
        <v>6-40' (2-12m)</v>
      </c>
      <c r="K227" s="1" t="str">
        <f>IF('[3]Variety Info &amp; Ratings'!AF227="","",'[3]Variety Info &amp; Ratings'!AF227)</f>
        <v/>
      </c>
      <c r="L227" s="1">
        <f>IF('[3]Variety Info &amp; Ratings'!AK227="","",'[3]Variety Info &amp; Ratings'!AK227)</f>
        <v>6</v>
      </c>
      <c r="M227" s="1" t="str">
        <f>IF('[1]Variety Info &amp; Ratings'!AN226="","",'[1]Variety Info &amp; Ratings'!AN226)</f>
        <v>Yes</v>
      </c>
      <c r="N227" s="1" t="str">
        <f>IF('[1]Variety Info &amp; Ratings'!AO226="","",'[1]Variety Info &amp; Ratings'!AO226)</f>
        <v/>
      </c>
      <c r="O227" s="1" t="str">
        <f>IF('[1]Variety Info &amp; Ratings'!AP226="","",'[1]Variety Info &amp; Ratings'!AP226)</f>
        <v>Yes</v>
      </c>
      <c r="P227" s="1" t="str">
        <f>IF('[1]Variety Info &amp; Ratings'!AQ226="","",'[1]Variety Info &amp; Ratings'!AQ226)</f>
        <v>Yes</v>
      </c>
      <c r="Q227" s="4" t="s">
        <v>2</v>
      </c>
    </row>
    <row r="228" spans="2:17" ht="12.75" customHeight="1" x14ac:dyDescent="0.25">
      <c r="B228" s="2" t="str">
        <f>'[3]POST Avails'!A228</f>
        <v>Jasmine Nudiflorum (winter Jasmine)</v>
      </c>
      <c r="C228" s="18" t="str">
        <f>IF('[1]POST Avails'!AE228=0,"",'[1]POST Avails'!AE228)</f>
        <v/>
      </c>
      <c r="D228" s="7"/>
      <c r="E228" s="12">
        <f>'[1]POST Avails'!G228</f>
        <v>0</v>
      </c>
      <c r="F228" s="12">
        <f>'[1]POST Avails'!F228</f>
        <v>160.4</v>
      </c>
      <c r="G228" s="1" t="str">
        <f>IF('[3]Variety Info &amp; Ratings'!K228="","",'[3]Variety Info &amp; Ratings'!K228)</f>
        <v>Yellow</v>
      </c>
      <c r="H228" s="1" t="str">
        <f>IF('[3]Variety Info &amp; Ratings'!P228="","",'[3]Variety Info &amp; Ratings'!P228)</f>
        <v>½-1" (1-3cm)</v>
      </c>
      <c r="I228" s="1" t="str">
        <f>IF('[3]Variety Info &amp; Ratings'!S228="","",'[3]Variety Info &amp; Ratings'!S228)</f>
        <v>January - March</v>
      </c>
      <c r="J228" s="1" t="str">
        <f>IF('[3]Variety Info &amp; Ratings'!V228="","",'[3]Variety Info &amp; Ratings'!V228)</f>
        <v>5-10' (1.5-3m)</v>
      </c>
      <c r="K228" s="1" t="str">
        <f>IF('[3]Variety Info &amp; Ratings'!AF228="","",'[3]Variety Info &amp; Ratings'!AF228)</f>
        <v/>
      </c>
      <c r="L228" s="1">
        <f>IF('[3]Variety Info &amp; Ratings'!AK228="","",'[3]Variety Info &amp; Ratings'!AK228)</f>
        <v>6</v>
      </c>
      <c r="M228" s="1" t="str">
        <f>IF('[1]Variety Info &amp; Ratings'!AN227="","",'[1]Variety Info &amp; Ratings'!AN227)</f>
        <v>Yes</v>
      </c>
      <c r="N228" s="1" t="str">
        <f>IF('[1]Variety Info &amp; Ratings'!AO227="","",'[1]Variety Info &amp; Ratings'!AO227)</f>
        <v/>
      </c>
      <c r="O228" s="1" t="str">
        <f>IF('[1]Variety Info &amp; Ratings'!AP227="","",'[1]Variety Info &amp; Ratings'!AP227)</f>
        <v>Yes</v>
      </c>
      <c r="P228" s="1" t="str">
        <f>IF('[1]Variety Info &amp; Ratings'!AQ227="","",'[1]Variety Info &amp; Ratings'!AQ227)</f>
        <v>Yes</v>
      </c>
      <c r="Q228" s="4" t="s">
        <v>2</v>
      </c>
    </row>
    <row r="229" spans="2:17" ht="12.75" customHeight="1" x14ac:dyDescent="0.25">
      <c r="B229" s="2" t="str">
        <f>'[3]POST Avails'!A229</f>
        <v>Jasmine Officinale (white jasmine)</v>
      </c>
      <c r="C229" s="18" t="str">
        <f>IF('[1]POST Avails'!AE229=0,"",'[1]POST Avails'!AE229)</f>
        <v/>
      </c>
      <c r="D229" s="7"/>
      <c r="E229" s="12">
        <f>'[1]POST Avails'!G229</f>
        <v>315.05000000000018</v>
      </c>
      <c r="F229" s="12">
        <f>'[1]POST Avails'!F229</f>
        <v>315.05000000000018</v>
      </c>
      <c r="G229" s="1" t="str">
        <f>IF('[3]Variety Info &amp; Ratings'!K229="","",'[3]Variety Info &amp; Ratings'!K229)</f>
        <v>White</v>
      </c>
      <c r="H229" s="1" t="str">
        <f>IF('[3]Variety Info &amp; Ratings'!P229="","",'[3]Variety Info &amp; Ratings'!P229)</f>
        <v>½-1" (1-3cm)</v>
      </c>
      <c r="I229" s="1" t="str">
        <f>IF('[3]Variety Info &amp; Ratings'!S229="","",'[3]Variety Info &amp; Ratings'!S229)</f>
        <v>July - September</v>
      </c>
      <c r="J229" s="1" t="str">
        <f>IF('[3]Variety Info &amp; Ratings'!V229="","",'[3]Variety Info &amp; Ratings'!V229)</f>
        <v>12-20' (3.5-6m)</v>
      </c>
      <c r="K229" s="1" t="str">
        <f>IF('[3]Variety Info &amp; Ratings'!AF229="","",'[3]Variety Info &amp; Ratings'!AF229)</f>
        <v/>
      </c>
      <c r="L229" s="1">
        <f>IF('[3]Variety Info &amp; Ratings'!AK229="","",'[3]Variety Info &amp; Ratings'!AK229)</f>
        <v>7</v>
      </c>
      <c r="M229" s="1" t="str">
        <f>IF('[1]Variety Info &amp; Ratings'!AN228="","",'[1]Variety Info &amp; Ratings'!AN228)</f>
        <v>Yes</v>
      </c>
      <c r="N229" s="1" t="str">
        <f>IF('[1]Variety Info &amp; Ratings'!AO228="","",'[1]Variety Info &amp; Ratings'!AO228)</f>
        <v>yes</v>
      </c>
      <c r="O229" s="1" t="str">
        <f>IF('[1]Variety Info &amp; Ratings'!AP228="","",'[1]Variety Info &amp; Ratings'!AP228)</f>
        <v/>
      </c>
      <c r="P229" s="1" t="str">
        <f>IF('[1]Variety Info &amp; Ratings'!AQ228="","",'[1]Variety Info &amp; Ratings'!AQ228)</f>
        <v>Yes</v>
      </c>
      <c r="Q229" s="4" t="s">
        <v>2</v>
      </c>
    </row>
    <row r="230" spans="2:17" ht="12.75" customHeight="1" x14ac:dyDescent="0.25">
      <c r="B230" s="2" t="str">
        <f>'[3]POST Avails'!A230</f>
        <v>Jasmine Polyanthum (pink jasmine)</v>
      </c>
      <c r="C230" s="18" t="str">
        <f>IF('[1]POST Avails'!AE230=0,"",'[1]POST Avails'!AE230)</f>
        <v/>
      </c>
      <c r="D230" s="7"/>
      <c r="E230" s="12">
        <f>'[1]POST Avails'!G230</f>
        <v>169.5</v>
      </c>
      <c r="F230" s="12">
        <f>'[1]POST Avails'!F230</f>
        <v>2681.5</v>
      </c>
      <c r="G230" s="1" t="str">
        <f>IF('[3]Variety Info &amp; Ratings'!K230="","",'[3]Variety Info &amp; Ratings'!K230)</f>
        <v>Pink</v>
      </c>
      <c r="H230" s="1" t="str">
        <f>IF('[3]Variety Info &amp; Ratings'!P230="","",'[3]Variety Info &amp; Ratings'!P230)</f>
        <v>½-1" (1-3cm)</v>
      </c>
      <c r="I230" s="1" t="str">
        <f>IF('[3]Variety Info &amp; Ratings'!S230="","",'[3]Variety Info &amp; Ratings'!S230)</f>
        <v>April - May</v>
      </c>
      <c r="J230" s="1" t="str">
        <f>IF('[3]Variety Info &amp; Ratings'!V230="","",'[3]Variety Info &amp; Ratings'!V230)</f>
        <v>6-20' (2-6m)</v>
      </c>
      <c r="K230" s="1" t="str">
        <f>IF('[3]Variety Info &amp; Ratings'!AF230="","",'[3]Variety Info &amp; Ratings'!AF230)</f>
        <v/>
      </c>
      <c r="L230" s="1">
        <f>IF('[3]Variety Info &amp; Ratings'!AK230="","",'[3]Variety Info &amp; Ratings'!AK230)</f>
        <v>8</v>
      </c>
      <c r="M230" s="1" t="str">
        <f>IF('[1]Variety Info &amp; Ratings'!AN229="","",'[1]Variety Info &amp; Ratings'!AN229)</f>
        <v/>
      </c>
      <c r="N230" s="1" t="str">
        <f>IF('[1]Variety Info &amp; Ratings'!AO229="","",'[1]Variety Info &amp; Ratings'!AO229)</f>
        <v>semi</v>
      </c>
      <c r="O230" s="1" t="str">
        <f>IF('[1]Variety Info &amp; Ratings'!AP229="","",'[1]Variety Info &amp; Ratings'!AP229)</f>
        <v>Yes</v>
      </c>
      <c r="P230" s="1" t="str">
        <f>IF('[1]Variety Info &amp; Ratings'!AQ229="","",'[1]Variety Info &amp; Ratings'!AQ229)</f>
        <v>Yes</v>
      </c>
      <c r="Q230" s="4" t="s">
        <v>2</v>
      </c>
    </row>
    <row r="231" spans="2:17" ht="12.75" customHeight="1" x14ac:dyDescent="0.25">
      <c r="B231" s="2" t="str">
        <f>'[3]POST Avails'!A231</f>
        <v>Jasmine Stephanense</v>
      </c>
      <c r="C231" s="18" t="str">
        <f>IF('[1]POST Avails'!AE231=0,"",'[1]POST Avails'!AE231)</f>
        <v/>
      </c>
      <c r="D231" s="7"/>
      <c r="E231" s="12">
        <f>'[1]POST Avails'!G231</f>
        <v>1296.9000000000001</v>
      </c>
      <c r="F231" s="12">
        <f>'[1]POST Avails'!F231</f>
        <v>1296.9000000000001</v>
      </c>
      <c r="G231" s="1" t="str">
        <f>IF('[3]Variety Info &amp; Ratings'!K231="","",'[3]Variety Info &amp; Ratings'!K231)</f>
        <v>Pink</v>
      </c>
      <c r="H231" s="1" t="str">
        <f>IF('[3]Variety Info &amp; Ratings'!P231="","",'[3]Variety Info &amp; Ratings'!P231)</f>
        <v>½-1" (1-3cm)</v>
      </c>
      <c r="I231" s="1" t="str">
        <f>IF('[3]Variety Info &amp; Ratings'!S231="","",'[3]Variety Info &amp; Ratings'!S231)</f>
        <v>July - September</v>
      </c>
      <c r="J231" s="1" t="str">
        <f>IF('[3]Variety Info &amp; Ratings'!V231="","",'[3]Variety Info &amp; Ratings'!V231)</f>
        <v>10-20' (3-6m)</v>
      </c>
      <c r="K231" s="1" t="str">
        <f>IF('[3]Variety Info &amp; Ratings'!AF231="","",'[3]Variety Info &amp; Ratings'!AF231)</f>
        <v/>
      </c>
      <c r="L231" s="1">
        <f>IF('[3]Variety Info &amp; Ratings'!AK231="","",'[3]Variety Info &amp; Ratings'!AK231)</f>
        <v>6</v>
      </c>
      <c r="M231" s="1" t="str">
        <f>IF('[1]Variety Info &amp; Ratings'!AN230="","",'[1]Variety Info &amp; Ratings'!AN230)</f>
        <v>Yes</v>
      </c>
      <c r="N231" s="1" t="str">
        <f>IF('[1]Variety Info &amp; Ratings'!AO230="","",'[1]Variety Info &amp; Ratings'!AO230)</f>
        <v>yes</v>
      </c>
      <c r="O231" s="1" t="str">
        <f>IF('[1]Variety Info &amp; Ratings'!AP230="","",'[1]Variety Info &amp; Ratings'!AP230)</f>
        <v>Yes</v>
      </c>
      <c r="P231" s="1" t="str">
        <f>IF('[1]Variety Info &amp; Ratings'!AQ230="","",'[1]Variety Info &amp; Ratings'!AQ230)</f>
        <v>Yes</v>
      </c>
      <c r="Q231" s="4" t="s">
        <v>2</v>
      </c>
    </row>
    <row r="232" spans="2:17" ht="12.75" customHeight="1" x14ac:dyDescent="0.25">
      <c r="B232" s="2" t="str">
        <f>'[3]POST Avails'!A232</f>
        <v>Lonicera Aureoreticulata</v>
      </c>
      <c r="C232" s="18" t="str">
        <f>IF('[1]POST Avails'!AE232=0,"",'[1]POST Avails'!AE232)</f>
        <v/>
      </c>
      <c r="D232" s="7"/>
      <c r="E232" s="12">
        <f>'[1]POST Avails'!G232</f>
        <v>0</v>
      </c>
      <c r="F232" s="12">
        <f>'[1]POST Avails'!F232</f>
        <v>0</v>
      </c>
      <c r="G232" s="1" t="str">
        <f>IF('[3]Variety Info &amp; Ratings'!K232="","",'[3]Variety Info &amp; Ratings'!K232)</f>
        <v>Yellow</v>
      </c>
      <c r="H232" s="1" t="str">
        <f>IF('[3]Variety Info &amp; Ratings'!P232="","",'[3]Variety Info &amp; Ratings'!P232)</f>
        <v>1-2" (3-5cm)</v>
      </c>
      <c r="I232" s="1" t="str">
        <f>IF('[3]Variety Info &amp; Ratings'!S232="","",'[3]Variety Info &amp; Ratings'!S232)</f>
        <v>June - July</v>
      </c>
      <c r="J232" s="1" t="str">
        <f>IF('[3]Variety Info &amp; Ratings'!V232="","",'[3]Variety Info &amp; Ratings'!V232)</f>
        <v>6-12' (3-4m)</v>
      </c>
      <c r="K232" s="1" t="str">
        <f>IF('[3]Variety Info &amp; Ratings'!AF232="","",'[3]Variety Info &amp; Ratings'!AF232)</f>
        <v/>
      </c>
      <c r="L232" s="1">
        <f>IF('[3]Variety Info &amp; Ratings'!AK232="","",'[3]Variety Info &amp; Ratings'!AK232)</f>
        <v>6</v>
      </c>
      <c r="M232" s="1" t="str">
        <f>IF('[1]Variety Info &amp; Ratings'!AN231="","",'[1]Variety Info &amp; Ratings'!AN231)</f>
        <v/>
      </c>
      <c r="N232" s="1" t="str">
        <f>IF('[1]Variety Info &amp; Ratings'!AO231="","",'[1]Variety Info &amp; Ratings'!AO231)</f>
        <v>semi</v>
      </c>
      <c r="O232" s="1" t="str">
        <f>IF('[1]Variety Info &amp; Ratings'!AP231="","",'[1]Variety Info &amp; Ratings'!AP231)</f>
        <v/>
      </c>
      <c r="P232" s="1" t="str">
        <f>IF('[1]Variety Info &amp; Ratings'!AQ231="","",'[1]Variety Info &amp; Ratings'!AQ231)</f>
        <v>Yes</v>
      </c>
      <c r="Q232" s="4" t="s">
        <v>2</v>
      </c>
    </row>
    <row r="233" spans="2:17" ht="12.75" customHeight="1" x14ac:dyDescent="0.25">
      <c r="B233" s="2" t="str">
        <f>'[3]POST Avails'!A233</f>
        <v xml:space="preserve">Lonicera periclymenum Belgica </v>
      </c>
      <c r="C233" s="18" t="str">
        <f>IF('[1]POST Avails'!AE233=0,"",'[1]POST Avails'!AE233)</f>
        <v/>
      </c>
      <c r="D233" s="7"/>
      <c r="E233" s="12">
        <f>'[1]POST Avails'!G233</f>
        <v>0</v>
      </c>
      <c r="F233" s="12">
        <f>'[1]POST Avails'!F233</f>
        <v>53.299999999999976</v>
      </c>
      <c r="G233" s="1" t="str">
        <f>IF('[3]Variety Info &amp; Ratings'!K233="","",'[3]Variety Info &amp; Ratings'!K233)</f>
        <v>Bi-Color</v>
      </c>
      <c r="H233" s="1" t="str">
        <f>IF('[3]Variety Info &amp; Ratings'!P233="","",'[3]Variety Info &amp; Ratings'!P233)</f>
        <v>2-3" (5-8cm)</v>
      </c>
      <c r="I233" s="1" t="str">
        <f>IF('[3]Variety Info &amp; Ratings'!S233="","",'[3]Variety Info &amp; Ratings'!S233)</f>
        <v>May - August</v>
      </c>
      <c r="J233" s="1" t="str">
        <f>IF('[3]Variety Info &amp; Ratings'!V233="","",'[3]Variety Info &amp; Ratings'!V233)</f>
        <v>6-12' (3-4m)</v>
      </c>
      <c r="K233" s="1" t="str">
        <f>IF('[3]Variety Info &amp; Ratings'!AF233="","",'[3]Variety Info &amp; Ratings'!AF233)</f>
        <v/>
      </c>
      <c r="L233" s="1">
        <f>IF('[3]Variety Info &amp; Ratings'!AK233="","",'[3]Variety Info &amp; Ratings'!AK233)</f>
        <v>3</v>
      </c>
      <c r="M233" s="1" t="str">
        <f>IF('[1]Variety Info &amp; Ratings'!AN232="","",'[1]Variety Info &amp; Ratings'!AN232)</f>
        <v/>
      </c>
      <c r="N233" s="1" t="str">
        <f>IF('[1]Variety Info &amp; Ratings'!AO232="","",'[1]Variety Info &amp; Ratings'!AO232)</f>
        <v>semi</v>
      </c>
      <c r="O233" s="1" t="str">
        <f>IF('[1]Variety Info &amp; Ratings'!AP232="","",'[1]Variety Info &amp; Ratings'!AP232)</f>
        <v/>
      </c>
      <c r="P233" s="1" t="str">
        <f>IF('[1]Variety Info &amp; Ratings'!AQ232="","",'[1]Variety Info &amp; Ratings'!AQ232)</f>
        <v/>
      </c>
      <c r="Q233" s="4" t="s">
        <v>2</v>
      </c>
    </row>
    <row r="234" spans="2:17" ht="12.75" customHeight="1" x14ac:dyDescent="0.25">
      <c r="B234" s="2" t="str">
        <f>'[3]POST Avails'!A234</f>
        <v xml:space="preserve">Lonicera Candy Swirl </v>
      </c>
      <c r="C234" s="18" t="str">
        <f>IF('[1]POST Avails'!AE234=0,"",'[1]POST Avails'!AE234)</f>
        <v/>
      </c>
      <c r="D234" s="7"/>
      <c r="E234" s="12">
        <f>'[1]POST Avails'!G234</f>
        <v>0</v>
      </c>
      <c r="F234" s="12">
        <f>'[1]POST Avails'!F234</f>
        <v>0</v>
      </c>
      <c r="G234" s="1" t="str">
        <f>IF('[3]Variety Info &amp; Ratings'!K234="","",'[3]Variety Info &amp; Ratings'!K234)</f>
        <v/>
      </c>
      <c r="H234" s="1" t="str">
        <f>IF('[3]Variety Info &amp; Ratings'!P234="","",'[3]Variety Info &amp; Ratings'!P234)</f>
        <v/>
      </c>
      <c r="I234" s="1" t="str">
        <f>IF('[3]Variety Info &amp; Ratings'!S234="","",'[3]Variety Info &amp; Ratings'!S234)</f>
        <v/>
      </c>
      <c r="J234" s="1" t="str">
        <f>IF('[3]Variety Info &amp; Ratings'!V234="","",'[3]Variety Info &amp; Ratings'!V234)</f>
        <v/>
      </c>
      <c r="K234" s="1" t="str">
        <f>IF('[3]Variety Info &amp; Ratings'!AF234="","",'[3]Variety Info &amp; Ratings'!AF234)</f>
        <v/>
      </c>
      <c r="L234" s="1">
        <f>IF('[3]Variety Info &amp; Ratings'!AK234="","",'[3]Variety Info &amp; Ratings'!AK234)</f>
        <v>4</v>
      </c>
      <c r="M234" s="1" t="str">
        <f>IF('[1]Variety Info &amp; Ratings'!AN233="","",'[1]Variety Info &amp; Ratings'!AN233)</f>
        <v>Yes</v>
      </c>
      <c r="N234" s="1" t="str">
        <f>IF('[1]Variety Info &amp; Ratings'!AO233="","",'[1]Variety Info &amp; Ratings'!AO233)</f>
        <v/>
      </c>
      <c r="O234" s="1" t="str">
        <f>IF('[1]Variety Info &amp; Ratings'!AP233="","",'[1]Variety Info &amp; Ratings'!AP233)</f>
        <v/>
      </c>
      <c r="P234" s="1" t="str">
        <f>IF('[1]Variety Info &amp; Ratings'!AQ233="","",'[1]Variety Info &amp; Ratings'!AQ233)</f>
        <v/>
      </c>
      <c r="Q234" s="4" t="s">
        <v>2</v>
      </c>
    </row>
    <row r="235" spans="2:17" ht="12.75" customHeight="1" x14ac:dyDescent="0.25">
      <c r="B235" s="2" t="str">
        <f>'[3]POST Avails'!A235</f>
        <v xml:space="preserve">Lonicera Dropmore Scarlet </v>
      </c>
      <c r="C235" s="18" t="str">
        <f>IF('[1]POST Avails'!AE235=0,"",'[1]POST Avails'!AE235)</f>
        <v/>
      </c>
      <c r="D235" s="7"/>
      <c r="E235" s="12">
        <f>'[1]POST Avails'!G235</f>
        <v>0</v>
      </c>
      <c r="F235" s="12">
        <f>'[1]POST Avails'!F235</f>
        <v>0</v>
      </c>
      <c r="G235" s="1" t="str">
        <f>IF('[3]Variety Info &amp; Ratings'!K235="","",'[3]Variety Info &amp; Ratings'!K235)</f>
        <v>Scarlet</v>
      </c>
      <c r="H235" s="1" t="str">
        <f>IF('[3]Variety Info &amp; Ratings'!P235="","",'[3]Variety Info &amp; Ratings'!P235)</f>
        <v>2-3" (5-8cm)</v>
      </c>
      <c r="I235" s="1" t="str">
        <f>IF('[3]Variety Info &amp; Ratings'!S235="","",'[3]Variety Info &amp; Ratings'!S235)</f>
        <v>July - October</v>
      </c>
      <c r="J235" s="1" t="str">
        <f>IF('[3]Variety Info &amp; Ratings'!V235="","",'[3]Variety Info &amp; Ratings'!V235)</f>
        <v>6-12' (3-4m)</v>
      </c>
      <c r="K235" s="1" t="str">
        <f>IF('[3]Variety Info &amp; Ratings'!AF235="","",'[3]Variety Info &amp; Ratings'!AF235)</f>
        <v/>
      </c>
      <c r="L235" s="1">
        <f>IF('[3]Variety Info &amp; Ratings'!AK235="","",'[3]Variety Info &amp; Ratings'!AK235)</f>
        <v>3</v>
      </c>
      <c r="M235" s="1" t="str">
        <f>IF('[1]Variety Info &amp; Ratings'!AN234="","",'[1]Variety Info &amp; Ratings'!AN234)</f>
        <v/>
      </c>
      <c r="N235" s="1" t="str">
        <f>IF('[1]Variety Info &amp; Ratings'!AO234="","",'[1]Variety Info &amp; Ratings'!AO234)</f>
        <v>semi</v>
      </c>
      <c r="O235" s="1" t="str">
        <f>IF('[1]Variety Info &amp; Ratings'!AP234="","",'[1]Variety Info &amp; Ratings'!AP234)</f>
        <v/>
      </c>
      <c r="P235" s="1" t="str">
        <f>IF('[1]Variety Info &amp; Ratings'!AQ234="","",'[1]Variety Info &amp; Ratings'!AQ234)</f>
        <v/>
      </c>
      <c r="Q235" s="4" t="s">
        <v>2</v>
      </c>
    </row>
    <row r="236" spans="2:17" ht="12.75" customHeight="1" x14ac:dyDescent="0.25">
      <c r="B236" s="2" t="str">
        <f>'[3]POST Avails'!A236</f>
        <v>Lonicera Gold Flame</v>
      </c>
      <c r="C236" s="18" t="str">
        <f>IF('[1]POST Avails'!AE236=0,"",'[1]POST Avails'!AE236)</f>
        <v/>
      </c>
      <c r="D236" s="7"/>
      <c r="E236" s="12">
        <f>'[1]POST Avails'!G236</f>
        <v>12676.25</v>
      </c>
      <c r="F236" s="12">
        <f>'[1]POST Avails'!F236</f>
        <v>22762.5</v>
      </c>
      <c r="G236" s="1" t="str">
        <f>IF('[3]Variety Info &amp; Ratings'!K236="","",'[3]Variety Info &amp; Ratings'!K236)</f>
        <v>Bi-Color</v>
      </c>
      <c r="H236" s="1" t="str">
        <f>IF('[3]Variety Info &amp; Ratings'!P236="","",'[3]Variety Info &amp; Ratings'!P236)</f>
        <v>2-3" (5-8cm)</v>
      </c>
      <c r="I236" s="1" t="str">
        <f>IF('[3]Variety Info &amp; Ratings'!S236="","",'[3]Variety Info &amp; Ratings'!S236)</f>
        <v>June - September</v>
      </c>
      <c r="J236" s="1" t="str">
        <f>IF('[3]Variety Info &amp; Ratings'!V236="","",'[3]Variety Info &amp; Ratings'!V236)</f>
        <v>6-12' (3-4m)</v>
      </c>
      <c r="K236" s="1" t="str">
        <f>IF('[3]Variety Info &amp; Ratings'!AF236="","",'[3]Variety Info &amp; Ratings'!AF236)</f>
        <v/>
      </c>
      <c r="L236" s="1">
        <f>IF('[3]Variety Info &amp; Ratings'!AK236="","",'[3]Variety Info &amp; Ratings'!AK236)</f>
        <v>5</v>
      </c>
      <c r="M236" s="1" t="str">
        <f>IF('[1]Variety Info &amp; Ratings'!AN235="","",'[1]Variety Info &amp; Ratings'!AN235)</f>
        <v>Yes</v>
      </c>
      <c r="N236" s="1" t="str">
        <f>IF('[1]Variety Info &amp; Ratings'!AO235="","",'[1]Variety Info &amp; Ratings'!AO235)</f>
        <v/>
      </c>
      <c r="O236" s="1" t="str">
        <f>IF('[1]Variety Info &amp; Ratings'!AP235="","",'[1]Variety Info &amp; Ratings'!AP235)</f>
        <v/>
      </c>
      <c r="P236" s="1" t="str">
        <f>IF('[1]Variety Info &amp; Ratings'!AQ235="","",'[1]Variety Info &amp; Ratings'!AQ235)</f>
        <v/>
      </c>
      <c r="Q236" s="4" t="s">
        <v>2</v>
      </c>
    </row>
    <row r="237" spans="2:17" ht="12.75" customHeight="1" x14ac:dyDescent="0.25">
      <c r="B237" s="2" t="str">
        <f>'[3]POST Avails'!A237</f>
        <v>Lonicera japonica Halliana</v>
      </c>
      <c r="C237" s="18" t="str">
        <f>IF('[1]POST Avails'!AE237=0,"",'[1]POST Avails'!AE237)</f>
        <v/>
      </c>
      <c r="D237" s="7"/>
      <c r="E237" s="12">
        <f>'[1]POST Avails'!G237</f>
        <v>0</v>
      </c>
      <c r="F237" s="12">
        <f>'[1]POST Avails'!F237</f>
        <v>1367.5500000000002</v>
      </c>
      <c r="G237" s="1" t="str">
        <f>IF('[3]Variety Info &amp; Ratings'!K237="","",'[3]Variety Info &amp; Ratings'!K237)</f>
        <v>Yellow</v>
      </c>
      <c r="H237" s="1" t="str">
        <f>IF('[3]Variety Info &amp; Ratings'!P237="","",'[3]Variety Info &amp; Ratings'!P237)</f>
        <v>2-3" (5-8cm)</v>
      </c>
      <c r="I237" s="1" t="str">
        <f>IF('[3]Variety Info &amp; Ratings'!S237="","",'[3]Variety Info &amp; Ratings'!S237)</f>
        <v>June - September</v>
      </c>
      <c r="J237" s="1" t="str">
        <f>IF('[3]Variety Info &amp; Ratings'!V237="","",'[3]Variety Info &amp; Ratings'!V237)</f>
        <v>6-12' (3-4m)</v>
      </c>
      <c r="K237" s="1" t="str">
        <f>IF('[3]Variety Info &amp; Ratings'!AF237="","",'[3]Variety Info &amp; Ratings'!AF237)</f>
        <v/>
      </c>
      <c r="L237" s="1">
        <f>IF('[3]Variety Info &amp; Ratings'!AK237="","",'[3]Variety Info &amp; Ratings'!AK237)</f>
        <v>6</v>
      </c>
      <c r="M237" s="1" t="str">
        <f>IF('[1]Variety Info &amp; Ratings'!AN236="","",'[1]Variety Info &amp; Ratings'!AN236)</f>
        <v>Yes</v>
      </c>
      <c r="N237" s="1" t="str">
        <f>IF('[1]Variety Info &amp; Ratings'!AO236="","",'[1]Variety Info &amp; Ratings'!AO236)</f>
        <v/>
      </c>
      <c r="O237" s="1" t="str">
        <f>IF('[1]Variety Info &amp; Ratings'!AP236="","",'[1]Variety Info &amp; Ratings'!AP236)</f>
        <v/>
      </c>
      <c r="P237" s="1" t="str">
        <f>IF('[1]Variety Info &amp; Ratings'!AQ236="","",'[1]Variety Info &amp; Ratings'!AQ236)</f>
        <v/>
      </c>
      <c r="Q237" s="4" t="s">
        <v>2</v>
      </c>
    </row>
    <row r="238" spans="2:17" ht="12.75" customHeight="1" x14ac:dyDescent="0.25">
      <c r="B238" s="2" t="str">
        <f>'[3]POST Avails'!A238</f>
        <v>Lonicera Harlequin</v>
      </c>
      <c r="C238" s="18" t="str">
        <f>IF('[1]POST Avails'!AE238=0,"",'[1]POST Avails'!AE238)</f>
        <v/>
      </c>
      <c r="D238" s="7"/>
      <c r="E238" s="12">
        <f>'[1]POST Avails'!G238</f>
        <v>0</v>
      </c>
      <c r="F238" s="12">
        <f>'[1]POST Avails'!F238</f>
        <v>0</v>
      </c>
      <c r="G238" s="1" t="str">
        <f>IF('[3]Variety Info &amp; Ratings'!K238="","",'[3]Variety Info &amp; Ratings'!K238)</f>
        <v>Bi-Color</v>
      </c>
      <c r="H238" s="1" t="str">
        <f>IF('[3]Variety Info &amp; Ratings'!P238="","",'[3]Variety Info &amp; Ratings'!P238)</f>
        <v>2-3" (5-8cm)</v>
      </c>
      <c r="I238" s="1" t="str">
        <f>IF('[3]Variety Info &amp; Ratings'!S238="","",'[3]Variety Info &amp; Ratings'!S238)</f>
        <v>June - September</v>
      </c>
      <c r="J238" s="1" t="str">
        <f>IF('[3]Variety Info &amp; Ratings'!V238="","",'[3]Variety Info &amp; Ratings'!V238)</f>
        <v>6-12' (3-4m)</v>
      </c>
      <c r="K238" s="1" t="str">
        <f>IF('[3]Variety Info &amp; Ratings'!AF238="","",'[3]Variety Info &amp; Ratings'!AF238)</f>
        <v/>
      </c>
      <c r="L238" s="1">
        <f>IF('[3]Variety Info &amp; Ratings'!AK238="","",'[3]Variety Info &amp; Ratings'!AK238)</f>
        <v>4</v>
      </c>
      <c r="M238" s="1" t="str">
        <f>IF('[1]Variety Info &amp; Ratings'!AN237="","",'[1]Variety Info &amp; Ratings'!AN237)</f>
        <v>Yes</v>
      </c>
      <c r="N238" s="1" t="str">
        <f>IF('[1]Variety Info &amp; Ratings'!AO237="","",'[1]Variety Info &amp; Ratings'!AO237)</f>
        <v>semi</v>
      </c>
      <c r="O238" s="1" t="str">
        <f>IF('[1]Variety Info &amp; Ratings'!AP237="","",'[1]Variety Info &amp; Ratings'!AP237)</f>
        <v/>
      </c>
      <c r="P238" s="1" t="str">
        <f>IF('[1]Variety Info &amp; Ratings'!AQ237="","",'[1]Variety Info &amp; Ratings'!AQ237)</f>
        <v/>
      </c>
      <c r="Q238" s="4" t="s">
        <v>2</v>
      </c>
    </row>
    <row r="239" spans="2:17" ht="12.75" customHeight="1" x14ac:dyDescent="0.25">
      <c r="B239" s="2" t="str">
        <f>'[3]POST Avails'!A239</f>
        <v>Lonicera Henryi</v>
      </c>
      <c r="C239" s="18" t="str">
        <f>IF('[1]POST Avails'!AE239=0,"",'[1]POST Avails'!AE239)</f>
        <v/>
      </c>
      <c r="D239" s="7"/>
      <c r="E239" s="12">
        <f>'[1]POST Avails'!G239</f>
        <v>0</v>
      </c>
      <c r="F239" s="12">
        <f>'[1]POST Avails'!F239</f>
        <v>57.350000000000023</v>
      </c>
      <c r="G239" s="1" t="str">
        <f>IF('[3]Variety Info &amp; Ratings'!K239="","",'[3]Variety Info &amp; Ratings'!K239)</f>
        <v/>
      </c>
      <c r="H239" s="1" t="str">
        <f>IF('[3]Variety Info &amp; Ratings'!P239="","",'[3]Variety Info &amp; Ratings'!P239)</f>
        <v/>
      </c>
      <c r="I239" s="1" t="str">
        <f>IF('[3]Variety Info &amp; Ratings'!S239="","",'[3]Variety Info &amp; Ratings'!S239)</f>
        <v/>
      </c>
      <c r="J239" s="1" t="str">
        <f>IF('[3]Variety Info &amp; Ratings'!V239="","",'[3]Variety Info &amp; Ratings'!V239)</f>
        <v/>
      </c>
      <c r="K239" s="1" t="str">
        <f>IF('[3]Variety Info &amp; Ratings'!AF239="","",'[3]Variety Info &amp; Ratings'!AF239)</f>
        <v/>
      </c>
      <c r="L239" s="1">
        <f>IF('[3]Variety Info &amp; Ratings'!AK239="","",'[3]Variety Info &amp; Ratings'!AK239)</f>
        <v>4</v>
      </c>
      <c r="M239" s="1" t="str">
        <f>IF('[1]Variety Info &amp; Ratings'!AN238="","",'[1]Variety Info &amp; Ratings'!AN238)</f>
        <v/>
      </c>
      <c r="N239" s="1" t="str">
        <f>IF('[1]Variety Info &amp; Ratings'!AO238="","",'[1]Variety Info &amp; Ratings'!AO238)</f>
        <v/>
      </c>
      <c r="O239" s="1" t="str">
        <f>IF('[1]Variety Info &amp; Ratings'!AP238="","",'[1]Variety Info &amp; Ratings'!AP238)</f>
        <v/>
      </c>
      <c r="P239" s="1" t="str">
        <f>IF('[1]Variety Info &amp; Ratings'!AQ238="","",'[1]Variety Info &amp; Ratings'!AQ238)</f>
        <v/>
      </c>
      <c r="Q239" s="4" t="s">
        <v>2</v>
      </c>
    </row>
    <row r="240" spans="2:17" ht="12.75" customHeight="1" x14ac:dyDescent="0.25">
      <c r="B240" s="2" t="str">
        <f>'[3]POST Avails'!A240</f>
        <v>Lonicera periclymenum Honey Baby</v>
      </c>
      <c r="C240" s="18" t="str">
        <f>IF('[1]POST Avails'!AE240=0,"",'[1]POST Avails'!AE240)</f>
        <v/>
      </c>
      <c r="D240" s="7"/>
      <c r="E240" s="12">
        <f>'[1]POST Avails'!G240</f>
        <v>236.9</v>
      </c>
      <c r="F240" s="12">
        <f>'[1]POST Avails'!F240</f>
        <v>625.2399999999999</v>
      </c>
      <c r="G240" s="1" t="str">
        <f>IF('[3]Variety Info &amp; Ratings'!K240="","",'[3]Variety Info &amp; Ratings'!K240)</f>
        <v>Yellow</v>
      </c>
      <c r="H240" s="1" t="str">
        <f>IF('[3]Variety Info &amp; Ratings'!P240="","",'[3]Variety Info &amp; Ratings'!P240)</f>
        <v>2-3" (5-8cm)</v>
      </c>
      <c r="I240" s="1" t="str">
        <f>IF('[3]Variety Info &amp; Ratings'!S240="","",'[3]Variety Info &amp; Ratings'!S240)</f>
        <v>July - October</v>
      </c>
      <c r="J240" s="1" t="str">
        <f>IF('[3]Variety Info &amp; Ratings'!V240="","",'[3]Variety Info &amp; Ratings'!V240)</f>
        <v>3-6' (1-2m)</v>
      </c>
      <c r="K240" s="1" t="str">
        <f>IF('[3]Variety Info &amp; Ratings'!AF240="","",'[3]Variety Info &amp; Ratings'!AF240)</f>
        <v/>
      </c>
      <c r="L240" s="1">
        <f>IF('[3]Variety Info &amp; Ratings'!AK240="","",'[3]Variety Info &amp; Ratings'!AK240)</f>
        <v>4</v>
      </c>
      <c r="M240" s="1" t="str">
        <f>IF('[1]Variety Info &amp; Ratings'!AN239="","",'[1]Variety Info &amp; Ratings'!AN239)</f>
        <v/>
      </c>
      <c r="N240" s="1" t="str">
        <f>IF('[1]Variety Info &amp; Ratings'!AO239="","",'[1]Variety Info &amp; Ratings'!AO239)</f>
        <v>semi</v>
      </c>
      <c r="O240" s="1" t="str">
        <f>IF('[1]Variety Info &amp; Ratings'!AP239="","",'[1]Variety Info &amp; Ratings'!AP239)</f>
        <v/>
      </c>
      <c r="P240" s="1" t="str">
        <f>IF('[1]Variety Info &amp; Ratings'!AQ239="","",'[1]Variety Info &amp; Ratings'!AQ239)</f>
        <v/>
      </c>
      <c r="Q240" s="4" t="s">
        <v>2</v>
      </c>
    </row>
    <row r="241" spans="2:17" ht="12.75" customHeight="1" x14ac:dyDescent="0.25">
      <c r="B241" s="2" t="str">
        <f>'[3]POST Avails'!A241</f>
        <v>Lonicera Mandarin</v>
      </c>
      <c r="C241" s="18" t="str">
        <f>IF('[1]POST Avails'!AE241=0,"",'[1]POST Avails'!AE241)</f>
        <v/>
      </c>
      <c r="D241" s="7"/>
      <c r="E241" s="12">
        <f>'[1]POST Avails'!G241</f>
        <v>0</v>
      </c>
      <c r="F241" s="12">
        <f>'[1]POST Avails'!F241</f>
        <v>0</v>
      </c>
      <c r="G241" s="1" t="str">
        <f>IF('[3]Variety Info &amp; Ratings'!K241="","",'[3]Variety Info &amp; Ratings'!K241)</f>
        <v>Orange</v>
      </c>
      <c r="H241" s="1" t="str">
        <f>IF('[3]Variety Info &amp; Ratings'!P241="","",'[3]Variety Info &amp; Ratings'!P241)</f>
        <v>2-3" (5-8cm)</v>
      </c>
      <c r="I241" s="1" t="str">
        <f>IF('[3]Variety Info &amp; Ratings'!S241="","",'[3]Variety Info &amp; Ratings'!S241)</f>
        <v>May - August</v>
      </c>
      <c r="J241" s="1" t="str">
        <f>IF('[3]Variety Info &amp; Ratings'!V241="","",'[3]Variety Info &amp; Ratings'!V241)</f>
        <v>8-20' (3-6m)</v>
      </c>
      <c r="K241" s="1" t="str">
        <f>IF('[3]Variety Info &amp; Ratings'!AF241="","",'[3]Variety Info &amp; Ratings'!AF241)</f>
        <v/>
      </c>
      <c r="L241" s="1">
        <f>IF('[3]Variety Info &amp; Ratings'!AK241="","",'[3]Variety Info &amp; Ratings'!AK241)</f>
        <v>3</v>
      </c>
      <c r="M241" s="1" t="str">
        <f>IF('[1]Variety Info &amp; Ratings'!AN240="","",'[1]Variety Info &amp; Ratings'!AN240)</f>
        <v>Yes</v>
      </c>
      <c r="N241" s="1" t="str">
        <f>IF('[1]Variety Info &amp; Ratings'!AO240="","",'[1]Variety Info &amp; Ratings'!AO240)</f>
        <v/>
      </c>
      <c r="O241" s="1" t="str">
        <f>IF('[1]Variety Info &amp; Ratings'!AP240="","",'[1]Variety Info &amp; Ratings'!AP240)</f>
        <v/>
      </c>
      <c r="P241" s="1" t="str">
        <f>IF('[1]Variety Info &amp; Ratings'!AQ240="","",'[1]Variety Info &amp; Ratings'!AQ240)</f>
        <v/>
      </c>
      <c r="Q241" s="4" t="s">
        <v>2</v>
      </c>
    </row>
    <row r="242" spans="2:17" ht="12.75" customHeight="1" x14ac:dyDescent="0.25">
      <c r="B242" s="2" t="str">
        <f>'[3]POST Avails'!A242</f>
        <v>Lonicera japonica Purpurea</v>
      </c>
      <c r="C242" s="18" t="str">
        <f>IF('[1]POST Avails'!AE242=0,"",'[1]POST Avails'!AE242)</f>
        <v/>
      </c>
      <c r="D242" s="7"/>
      <c r="E242" s="12">
        <f>'[1]POST Avails'!G242</f>
        <v>0</v>
      </c>
      <c r="F242" s="12">
        <f>'[1]POST Avails'!F242</f>
        <v>0</v>
      </c>
      <c r="G242" s="1" t="str">
        <f>IF('[3]Variety Info &amp; Ratings'!K242="","",'[3]Variety Info &amp; Ratings'!K242)</f>
        <v>Bi-Color</v>
      </c>
      <c r="H242" s="1" t="str">
        <f>IF('[3]Variety Info &amp; Ratings'!P242="","",'[3]Variety Info &amp; Ratings'!P242)</f>
        <v>1-2" (3-5cm)</v>
      </c>
      <c r="I242" s="1" t="str">
        <f>IF('[3]Variety Info &amp; Ratings'!S242="","",'[3]Variety Info &amp; Ratings'!S242)</f>
        <v>July - August</v>
      </c>
      <c r="J242" s="1" t="str">
        <f>IF('[3]Variety Info &amp; Ratings'!V242="","",'[3]Variety Info &amp; Ratings'!V242)</f>
        <v>8-20' (3-6m)</v>
      </c>
      <c r="K242" s="1" t="str">
        <f>IF('[3]Variety Info &amp; Ratings'!AF242="","",'[3]Variety Info &amp; Ratings'!AF242)</f>
        <v/>
      </c>
      <c r="L242" s="1">
        <f>IF('[3]Variety Info &amp; Ratings'!AK242="","",'[3]Variety Info &amp; Ratings'!AK242)</f>
        <v>5</v>
      </c>
      <c r="M242" s="1" t="str">
        <f>IF('[1]Variety Info &amp; Ratings'!AN241="","",'[1]Variety Info &amp; Ratings'!AN241)</f>
        <v>Yes</v>
      </c>
      <c r="N242" s="1" t="str">
        <f>IF('[1]Variety Info &amp; Ratings'!AO241="","",'[1]Variety Info &amp; Ratings'!AO241)</f>
        <v/>
      </c>
      <c r="O242" s="1" t="str">
        <f>IF('[1]Variety Info &amp; Ratings'!AP241="","",'[1]Variety Info &amp; Ratings'!AP241)</f>
        <v/>
      </c>
      <c r="P242" s="1" t="str">
        <f>IF('[1]Variety Info &amp; Ratings'!AQ241="","",'[1]Variety Info &amp; Ratings'!AQ241)</f>
        <v/>
      </c>
      <c r="Q242" s="4" t="s">
        <v>2</v>
      </c>
    </row>
    <row r="243" spans="2:17" ht="12.75" customHeight="1" x14ac:dyDescent="0.25">
      <c r="B243" s="2" t="str">
        <f>'[3]POST Avails'!A243</f>
        <v xml:space="preserve">Lonicera periclymenum Serotina </v>
      </c>
      <c r="C243" s="18" t="str">
        <f>IF('[1]POST Avails'!AE243=0,"",'[1]POST Avails'!AE243)</f>
        <v/>
      </c>
      <c r="D243" s="7"/>
      <c r="E243" s="12">
        <f>'[1]POST Avails'!G243</f>
        <v>236.89999999999998</v>
      </c>
      <c r="F243" s="12">
        <f>'[1]POST Avails'!F243</f>
        <v>864.52499999999998</v>
      </c>
      <c r="G243" s="1" t="str">
        <f>IF('[3]Variety Info &amp; Ratings'!K243="","",'[3]Variety Info &amp; Ratings'!K243)</f>
        <v>Bi-Color</v>
      </c>
      <c r="H243" s="1" t="str">
        <f>IF('[3]Variety Info &amp; Ratings'!P243="","",'[3]Variety Info &amp; Ratings'!P243)</f>
        <v>2-3" (5-8cm)</v>
      </c>
      <c r="I243" s="1" t="str">
        <f>IF('[3]Variety Info &amp; Ratings'!S243="","",'[3]Variety Info &amp; Ratings'!S243)</f>
        <v>July - October</v>
      </c>
      <c r="J243" s="1" t="str">
        <f>IF('[3]Variety Info &amp; Ratings'!V243="","",'[3]Variety Info &amp; Ratings'!V243)</f>
        <v>6-12' (3-4m)</v>
      </c>
      <c r="K243" s="1" t="str">
        <f>IF('[3]Variety Info &amp; Ratings'!AF243="","",'[3]Variety Info &amp; Ratings'!AF243)</f>
        <v/>
      </c>
      <c r="L243" s="1">
        <f>IF('[3]Variety Info &amp; Ratings'!AK243="","",'[3]Variety Info &amp; Ratings'!AK243)</f>
        <v>5</v>
      </c>
      <c r="M243" s="1" t="str">
        <f>IF('[1]Variety Info &amp; Ratings'!AN242="","",'[1]Variety Info &amp; Ratings'!AN242)</f>
        <v/>
      </c>
      <c r="N243" s="1" t="str">
        <f>IF('[1]Variety Info &amp; Ratings'!AO242="","",'[1]Variety Info &amp; Ratings'!AO242)</f>
        <v>semi</v>
      </c>
      <c r="O243" s="1" t="str">
        <f>IF('[1]Variety Info &amp; Ratings'!AP242="","",'[1]Variety Info &amp; Ratings'!AP242)</f>
        <v/>
      </c>
      <c r="P243" s="1" t="str">
        <f>IF('[1]Variety Info &amp; Ratings'!AQ242="","",'[1]Variety Info &amp; Ratings'!AQ242)</f>
        <v/>
      </c>
      <c r="Q243" s="4" t="s">
        <v>2</v>
      </c>
    </row>
    <row r="244" spans="2:17" ht="12.75" customHeight="1" x14ac:dyDescent="0.25">
      <c r="B244" s="2" t="str">
        <f>'[3]POST Avails'!A244</f>
        <v>Lonicera periclymenum Tragophylla</v>
      </c>
      <c r="C244" s="18" t="str">
        <f>IF('[1]POST Avails'!AE244=0,"",'[1]POST Avails'!AE244)</f>
        <v/>
      </c>
      <c r="D244" s="7"/>
      <c r="E244" s="12">
        <f>'[1]POST Avails'!G244</f>
        <v>0</v>
      </c>
      <c r="F244" s="12">
        <f>'[1]POST Avails'!F244</f>
        <v>88.800000000000011</v>
      </c>
      <c r="G244" s="1" t="str">
        <f>IF('[3]Variety Info &amp; Ratings'!K244="","",'[3]Variety Info &amp; Ratings'!K244)</f>
        <v>Yellow</v>
      </c>
      <c r="H244" s="1" t="str">
        <f>IF('[3]Variety Info &amp; Ratings'!P244="","",'[3]Variety Info &amp; Ratings'!P244)</f>
        <v>2-3" (5-8cm)</v>
      </c>
      <c r="I244" s="1" t="str">
        <f>IF('[3]Variety Info &amp; Ratings'!S244="","",'[3]Variety Info &amp; Ratings'!S244)</f>
        <v>July - August</v>
      </c>
      <c r="J244" s="1" t="str">
        <f>IF('[3]Variety Info &amp; Ratings'!V244="","",'[3]Variety Info &amp; Ratings'!V244)</f>
        <v>12-20' (3.5-6m)</v>
      </c>
      <c r="K244" s="1" t="str">
        <f>IF('[3]Variety Info &amp; Ratings'!AF244="","",'[3]Variety Info &amp; Ratings'!AF244)</f>
        <v/>
      </c>
      <c r="L244" s="1">
        <f>IF('[3]Variety Info &amp; Ratings'!AK244="","",'[3]Variety Info &amp; Ratings'!AK244)</f>
        <v>6</v>
      </c>
      <c r="M244" s="1" t="str">
        <f>IF('[1]Variety Info &amp; Ratings'!AN243="","",'[1]Variety Info &amp; Ratings'!AN243)</f>
        <v>Yes</v>
      </c>
      <c r="N244" s="1" t="str">
        <f>IF('[1]Variety Info &amp; Ratings'!AO243="","",'[1]Variety Info &amp; Ratings'!AO243)</f>
        <v/>
      </c>
      <c r="O244" s="1" t="str">
        <f>IF('[1]Variety Info &amp; Ratings'!AP243="","",'[1]Variety Info &amp; Ratings'!AP243)</f>
        <v/>
      </c>
      <c r="P244" s="1" t="str">
        <f>IF('[1]Variety Info &amp; Ratings'!AQ243="","",'[1]Variety Info &amp; Ratings'!AQ243)</f>
        <v/>
      </c>
      <c r="Q244" s="4" t="s">
        <v>2</v>
      </c>
    </row>
    <row r="245" spans="2:17" ht="12.75" customHeight="1" x14ac:dyDescent="0.25">
      <c r="B245" s="2" t="str">
        <f>'[3]POST Avails'!A245</f>
        <v>Mandevilla Assorted</v>
      </c>
      <c r="C245" s="18" t="str">
        <f>IF('[1]POST Avails'!AE245=0,"",'[1]POST Avails'!AE245)</f>
        <v/>
      </c>
      <c r="D245" s="7"/>
      <c r="E245" s="12">
        <f>'[1]POST Avails'!G245</f>
        <v>0</v>
      </c>
      <c r="F245" s="12">
        <f>'[1]POST Avails'!F245</f>
        <v>0</v>
      </c>
      <c r="G245" s="1" t="str">
        <f>IF('[3]Variety Info &amp; Ratings'!K245="","",'[3]Variety Info &amp; Ratings'!K245)</f>
        <v/>
      </c>
      <c r="H245" s="1" t="str">
        <f>IF('[3]Variety Info &amp; Ratings'!P245="","",'[3]Variety Info &amp; Ratings'!P245)</f>
        <v/>
      </c>
      <c r="I245" s="1" t="str">
        <f>IF('[3]Variety Info &amp; Ratings'!S245="","",'[3]Variety Info &amp; Ratings'!S245)</f>
        <v/>
      </c>
      <c r="J245" s="1" t="str">
        <f>IF('[3]Variety Info &amp; Ratings'!V245="","",'[3]Variety Info &amp; Ratings'!V245)</f>
        <v/>
      </c>
      <c r="K245" s="1" t="str">
        <f>IF('[3]Variety Info &amp; Ratings'!AF245="","",'[3]Variety Info &amp; Ratings'!AF245)</f>
        <v/>
      </c>
      <c r="L245" s="1" t="str">
        <f>IF('[3]Variety Info &amp; Ratings'!AK245="","",'[3]Variety Info &amp; Ratings'!AK245)</f>
        <v/>
      </c>
      <c r="M245" s="1" t="str">
        <f>IF('[1]Variety Info &amp; Ratings'!AN244="","",'[1]Variety Info &amp; Ratings'!AN244)</f>
        <v/>
      </c>
      <c r="N245" s="1" t="str">
        <f>IF('[1]Variety Info &amp; Ratings'!AO244="","",'[1]Variety Info &amp; Ratings'!AO244)</f>
        <v/>
      </c>
      <c r="O245" s="1" t="str">
        <f>IF('[1]Variety Info &amp; Ratings'!AP244="","",'[1]Variety Info &amp; Ratings'!AP244)</f>
        <v/>
      </c>
      <c r="P245" s="1" t="str">
        <f>IF('[1]Variety Info &amp; Ratings'!AQ244="","",'[1]Variety Info &amp; Ratings'!AQ244)</f>
        <v/>
      </c>
      <c r="Q245" s="4" t="s">
        <v>2</v>
      </c>
    </row>
    <row r="246" spans="2:17" ht="12.75" customHeight="1" x14ac:dyDescent="0.25">
      <c r="B246" s="2" t="str">
        <f>'[3]POST Avails'!A246</f>
        <v>Mandevilla Dipladenia Yellow</v>
      </c>
      <c r="C246" s="18" t="str">
        <f>IF('[1]POST Avails'!AE246=0,"",'[1]POST Avails'!AE246)</f>
        <v/>
      </c>
      <c r="D246" s="7"/>
      <c r="E246" s="12">
        <f>'[1]POST Avails'!G246</f>
        <v>0</v>
      </c>
      <c r="F246" s="12">
        <f>'[1]POST Avails'!F246</f>
        <v>0</v>
      </c>
      <c r="G246" s="1" t="str">
        <f>IF('[3]Variety Info &amp; Ratings'!K246="","",'[3]Variety Info &amp; Ratings'!K246)</f>
        <v/>
      </c>
      <c r="H246" s="1" t="str">
        <f>IF('[3]Variety Info &amp; Ratings'!P246="","",'[3]Variety Info &amp; Ratings'!P246)</f>
        <v/>
      </c>
      <c r="I246" s="1" t="str">
        <f>IF('[3]Variety Info &amp; Ratings'!S246="","",'[3]Variety Info &amp; Ratings'!S246)</f>
        <v/>
      </c>
      <c r="J246" s="1" t="str">
        <f>IF('[3]Variety Info &amp; Ratings'!V246="","",'[3]Variety Info &amp; Ratings'!V246)</f>
        <v/>
      </c>
      <c r="K246" s="1" t="str">
        <f>IF('[3]Variety Info &amp; Ratings'!AF246="","",'[3]Variety Info &amp; Ratings'!AF246)</f>
        <v/>
      </c>
      <c r="L246" s="1" t="str">
        <f>IF('[3]Variety Info &amp; Ratings'!AK246="","",'[3]Variety Info &amp; Ratings'!AK246)</f>
        <v/>
      </c>
      <c r="M246" s="1" t="str">
        <f>IF('[1]Variety Info &amp; Ratings'!AN245="","",'[1]Variety Info &amp; Ratings'!AN245)</f>
        <v/>
      </c>
      <c r="N246" s="1" t="str">
        <f>IF('[1]Variety Info &amp; Ratings'!AO245="","",'[1]Variety Info &amp; Ratings'!AO245)</f>
        <v/>
      </c>
      <c r="O246" s="1" t="str">
        <f>IF('[1]Variety Info &amp; Ratings'!AP245="","",'[1]Variety Info &amp; Ratings'!AP245)</f>
        <v/>
      </c>
      <c r="P246" s="1" t="str">
        <f>IF('[1]Variety Info &amp; Ratings'!AQ245="","",'[1]Variety Info &amp; Ratings'!AQ245)</f>
        <v/>
      </c>
      <c r="Q246" s="4" t="s">
        <v>2</v>
      </c>
    </row>
    <row r="247" spans="2:17" ht="12.75" customHeight="1" x14ac:dyDescent="0.25">
      <c r="B247" s="2" t="str">
        <f>'[3]POST Avails'!A247</f>
        <v>Mandevilla Pink</v>
      </c>
      <c r="C247" s="18" t="str">
        <f>IF('[1]POST Avails'!AE247=0,"",'[1]POST Avails'!AE247)</f>
        <v/>
      </c>
      <c r="D247" s="7"/>
      <c r="E247" s="12">
        <f>'[1]POST Avails'!G247</f>
        <v>0</v>
      </c>
      <c r="F247" s="12">
        <f>'[1]POST Avails'!F247</f>
        <v>420.67499999999995</v>
      </c>
      <c r="G247" s="1" t="str">
        <f>IF('[3]Variety Info &amp; Ratings'!K247="","",'[3]Variety Info &amp; Ratings'!K247)</f>
        <v/>
      </c>
      <c r="H247" s="1" t="str">
        <f>IF('[3]Variety Info &amp; Ratings'!P247="","",'[3]Variety Info &amp; Ratings'!P247)</f>
        <v/>
      </c>
      <c r="I247" s="1" t="str">
        <f>IF('[3]Variety Info &amp; Ratings'!S247="","",'[3]Variety Info &amp; Ratings'!S247)</f>
        <v/>
      </c>
      <c r="J247" s="1" t="str">
        <f>IF('[3]Variety Info &amp; Ratings'!V247="","",'[3]Variety Info &amp; Ratings'!V247)</f>
        <v/>
      </c>
      <c r="K247" s="1" t="str">
        <f>IF('[3]Variety Info &amp; Ratings'!AF247="","",'[3]Variety Info &amp; Ratings'!AF247)</f>
        <v/>
      </c>
      <c r="L247" s="1" t="str">
        <f>IF('[3]Variety Info &amp; Ratings'!AK247="","",'[3]Variety Info &amp; Ratings'!AK247)</f>
        <v/>
      </c>
      <c r="M247" s="1" t="str">
        <f>IF('[1]Variety Info &amp; Ratings'!AN246="","",'[1]Variety Info &amp; Ratings'!AN246)</f>
        <v/>
      </c>
      <c r="N247" s="1" t="str">
        <f>IF('[1]Variety Info &amp; Ratings'!AO246="","",'[1]Variety Info &amp; Ratings'!AO246)</f>
        <v/>
      </c>
      <c r="O247" s="1" t="str">
        <f>IF('[1]Variety Info &amp; Ratings'!AP246="","",'[1]Variety Info &amp; Ratings'!AP246)</f>
        <v/>
      </c>
      <c r="P247" s="1" t="str">
        <f>IF('[1]Variety Info &amp; Ratings'!AQ246="","",'[1]Variety Info &amp; Ratings'!AQ246)</f>
        <v/>
      </c>
      <c r="Q247" s="4" t="s">
        <v>2</v>
      </c>
    </row>
    <row r="248" spans="2:17" ht="12.75" customHeight="1" x14ac:dyDescent="0.25">
      <c r="B248" s="2" t="str">
        <f>'[3]POST Avails'!A248</f>
        <v>Mandevilla Red</v>
      </c>
      <c r="C248" s="18" t="str">
        <f>IF('[1]POST Avails'!AE248=0,"",'[1]POST Avails'!AE248)</f>
        <v/>
      </c>
      <c r="D248" s="7"/>
      <c r="E248" s="12">
        <f>'[1]POST Avails'!G248</f>
        <v>0</v>
      </c>
      <c r="F248" s="12">
        <f>'[1]POST Avails'!F248</f>
        <v>39</v>
      </c>
      <c r="G248" s="1" t="str">
        <f>IF('[3]Variety Info &amp; Ratings'!K248="","",'[3]Variety Info &amp; Ratings'!K248)</f>
        <v/>
      </c>
      <c r="H248" s="1" t="str">
        <f>IF('[3]Variety Info &amp; Ratings'!P248="","",'[3]Variety Info &amp; Ratings'!P248)</f>
        <v/>
      </c>
      <c r="I248" s="1" t="str">
        <f>IF('[3]Variety Info &amp; Ratings'!S248="","",'[3]Variety Info &amp; Ratings'!S248)</f>
        <v/>
      </c>
      <c r="J248" s="1" t="str">
        <f>IF('[3]Variety Info &amp; Ratings'!V248="","",'[3]Variety Info &amp; Ratings'!V248)</f>
        <v/>
      </c>
      <c r="K248" s="1" t="str">
        <f>IF('[3]Variety Info &amp; Ratings'!AF248="","",'[3]Variety Info &amp; Ratings'!AF248)</f>
        <v/>
      </c>
      <c r="L248" s="1" t="str">
        <f>IF('[3]Variety Info &amp; Ratings'!AK248="","",'[3]Variety Info &amp; Ratings'!AK248)</f>
        <v/>
      </c>
      <c r="M248" s="1" t="str">
        <f>IF('[1]Variety Info &amp; Ratings'!AN247="","",'[1]Variety Info &amp; Ratings'!AN247)</f>
        <v/>
      </c>
      <c r="N248" s="1" t="str">
        <f>IF('[1]Variety Info &amp; Ratings'!AO247="","",'[1]Variety Info &amp; Ratings'!AO247)</f>
        <v/>
      </c>
      <c r="O248" s="1" t="str">
        <f>IF('[1]Variety Info &amp; Ratings'!AP247="","",'[1]Variety Info &amp; Ratings'!AP247)</f>
        <v/>
      </c>
      <c r="P248" s="1" t="str">
        <f>IF('[1]Variety Info &amp; Ratings'!AQ247="","",'[1]Variety Info &amp; Ratings'!AQ247)</f>
        <v/>
      </c>
      <c r="Q248" s="4" t="s">
        <v>2</v>
      </c>
    </row>
    <row r="249" spans="2:17" ht="12.75" customHeight="1" x14ac:dyDescent="0.25">
      <c r="B249" s="2" t="str">
        <f>'[3]POST Avails'!A249</f>
        <v>Mandevilla Suaveolens</v>
      </c>
      <c r="C249" s="18" t="str">
        <f>IF('[1]POST Avails'!AE249=0,"",'[1]POST Avails'!AE249)</f>
        <v/>
      </c>
      <c r="D249" s="7"/>
      <c r="E249" s="12">
        <f>'[1]POST Avails'!G249</f>
        <v>0</v>
      </c>
      <c r="F249" s="12">
        <f>'[1]POST Avails'!F249</f>
        <v>58.030000000000008</v>
      </c>
      <c r="G249" s="1" t="str">
        <f>IF('[3]Variety Info &amp; Ratings'!K249="","",'[3]Variety Info &amp; Ratings'!K249)</f>
        <v>White</v>
      </c>
      <c r="H249" s="1" t="str">
        <f>IF('[3]Variety Info &amp; Ratings'!P249="","",'[3]Variety Info &amp; Ratings'!P249)</f>
        <v>2-3" (5-7cm)</v>
      </c>
      <c r="I249" s="1" t="str">
        <f>IF('[3]Variety Info &amp; Ratings'!S249="","",'[3]Variety Info &amp; Ratings'!S249)</f>
        <v>June - September</v>
      </c>
      <c r="J249" s="1" t="str">
        <f>IF('[3]Variety Info &amp; Ratings'!V249="","",'[3]Variety Info &amp; Ratings'!V249)</f>
        <v>8-20' (3-6m)</v>
      </c>
      <c r="K249" s="1" t="str">
        <f>IF('[3]Variety Info &amp; Ratings'!AF249="","",'[3]Variety Info &amp; Ratings'!AF249)</f>
        <v/>
      </c>
      <c r="L249" s="1">
        <f>IF('[3]Variety Info &amp; Ratings'!AK249="","",'[3]Variety Info &amp; Ratings'!AK249)</f>
        <v>7</v>
      </c>
      <c r="M249" s="1" t="str">
        <f>IF('[1]Variety Info &amp; Ratings'!AN248="","",'[1]Variety Info &amp; Ratings'!AN248)</f>
        <v/>
      </c>
      <c r="N249" s="1" t="str">
        <f>IF('[1]Variety Info &amp; Ratings'!AO248="","",'[1]Variety Info &amp; Ratings'!AO248)</f>
        <v/>
      </c>
      <c r="O249" s="1" t="str">
        <f>IF('[1]Variety Info &amp; Ratings'!AP248="","",'[1]Variety Info &amp; Ratings'!AP248)</f>
        <v/>
      </c>
      <c r="P249" s="1" t="str">
        <f>IF('[1]Variety Info &amp; Ratings'!AQ248="","",'[1]Variety Info &amp; Ratings'!AQ248)</f>
        <v/>
      </c>
      <c r="Q249" s="4" t="s">
        <v>2</v>
      </c>
    </row>
    <row r="250" spans="2:17" ht="12.75" customHeight="1" x14ac:dyDescent="0.25">
      <c r="B250" s="2" t="str">
        <f>'[3]POST Avails'!A250</f>
        <v>Parthenocissus Engelmanii</v>
      </c>
      <c r="C250" s="18" t="str">
        <f>IF('[1]POST Avails'!AE250=0,"",'[1]POST Avails'!AE250)</f>
        <v/>
      </c>
      <c r="D250" s="7"/>
      <c r="E250" s="12">
        <f>'[1]POST Avails'!G250</f>
        <v>912</v>
      </c>
      <c r="F250" s="12">
        <f>'[1]POST Avails'!F250</f>
        <v>2038.3676470588234</v>
      </c>
      <c r="G250" s="1" t="str">
        <f>IF('[3]Variety Info &amp; Ratings'!K250="","",'[3]Variety Info &amp; Ratings'!K250)</f>
        <v>Greenish Yellow</v>
      </c>
      <c r="H250" s="1" t="str">
        <f>IF('[3]Variety Info &amp; Ratings'!P250="","",'[3]Variety Info &amp; Ratings'!P250)</f>
        <v/>
      </c>
      <c r="I250" s="1" t="str">
        <f>IF('[3]Variety Info &amp; Ratings'!S250="","",'[3]Variety Info &amp; Ratings'!S250)</f>
        <v>Grown for Foliage</v>
      </c>
      <c r="J250" s="1" t="str">
        <f>IF('[3]Variety Info &amp; Ratings'!V250="","",'[3]Variety Info &amp; Ratings'!V250)</f>
        <v>8-50' (2.5m-15m)</v>
      </c>
      <c r="K250" s="1" t="str">
        <f>IF('[3]Variety Info &amp; Ratings'!AF250="","",'[3]Variety Info &amp; Ratings'!AF250)</f>
        <v/>
      </c>
      <c r="L250" s="1">
        <f>IF('[3]Variety Info &amp; Ratings'!AK250="","",'[3]Variety Info &amp; Ratings'!AK250)</f>
        <v>3</v>
      </c>
      <c r="M250" s="1" t="str">
        <f>IF('[1]Variety Info &amp; Ratings'!AN249="","",'[1]Variety Info &amp; Ratings'!AN249)</f>
        <v>Yes</v>
      </c>
      <c r="N250" s="1" t="str">
        <f>IF('[1]Variety Info &amp; Ratings'!AO249="","",'[1]Variety Info &amp; Ratings'!AO249)</f>
        <v>yes</v>
      </c>
      <c r="O250" s="1" t="str">
        <f>IF('[1]Variety Info &amp; Ratings'!AP249="","",'[1]Variety Info &amp; Ratings'!AP249)</f>
        <v/>
      </c>
      <c r="P250" s="1" t="str">
        <f>IF('[1]Variety Info &amp; Ratings'!AQ249="","",'[1]Variety Info &amp; Ratings'!AQ249)</f>
        <v/>
      </c>
      <c r="Q250" s="4" t="s">
        <v>2</v>
      </c>
    </row>
    <row r="251" spans="2:17" ht="12.75" customHeight="1" x14ac:dyDescent="0.25">
      <c r="B251" s="2" t="str">
        <f>'[3]POST Avails'!A251</f>
        <v>Parthenocissus Henryana</v>
      </c>
      <c r="C251" s="18" t="str">
        <f>IF('[1]POST Avails'!AE251=0,"",'[1]POST Avails'!AE251)</f>
        <v/>
      </c>
      <c r="D251" s="7"/>
      <c r="E251" s="12">
        <f>'[1]POST Avails'!G251</f>
        <v>194.4</v>
      </c>
      <c r="F251" s="12">
        <f>'[1]POST Avails'!F251</f>
        <v>303.09999999999997</v>
      </c>
      <c r="G251" s="1" t="str">
        <f>IF('[3]Variety Info &amp; Ratings'!K251="","",'[3]Variety Info &amp; Ratings'!K251)</f>
        <v>Greenish Yellow</v>
      </c>
      <c r="H251" s="1" t="str">
        <f>IF('[3]Variety Info &amp; Ratings'!P251="","",'[3]Variety Info &amp; Ratings'!P251)</f>
        <v/>
      </c>
      <c r="I251" s="1" t="str">
        <f>IF('[3]Variety Info &amp; Ratings'!S251="","",'[3]Variety Info &amp; Ratings'!S251)</f>
        <v>Grown for Foliage</v>
      </c>
      <c r="J251" s="1" t="str">
        <f>IF('[3]Variety Info &amp; Ratings'!V251="","",'[3]Variety Info &amp; Ratings'!V251)</f>
        <v>8-50' (2.5m-15m)</v>
      </c>
      <c r="K251" s="1" t="str">
        <f>IF('[3]Variety Info &amp; Ratings'!AF251="","",'[3]Variety Info &amp; Ratings'!AF251)</f>
        <v/>
      </c>
      <c r="L251" s="1">
        <f>IF('[3]Variety Info &amp; Ratings'!AK251="","",'[3]Variety Info &amp; Ratings'!AK251)</f>
        <v>7</v>
      </c>
      <c r="M251" s="1" t="str">
        <f>IF('[1]Variety Info &amp; Ratings'!AN250="","",'[1]Variety Info &amp; Ratings'!AN250)</f>
        <v/>
      </c>
      <c r="N251" s="1" t="str">
        <f>IF('[1]Variety Info &amp; Ratings'!AO250="","",'[1]Variety Info &amp; Ratings'!AO250)</f>
        <v/>
      </c>
      <c r="O251" s="1" t="str">
        <f>IF('[1]Variety Info &amp; Ratings'!AP250="","",'[1]Variety Info &amp; Ratings'!AP250)</f>
        <v/>
      </c>
      <c r="P251" s="1" t="str">
        <f>IF('[1]Variety Info &amp; Ratings'!AQ250="","",'[1]Variety Info &amp; Ratings'!AQ250)</f>
        <v>Yes</v>
      </c>
      <c r="Q251" s="4" t="s">
        <v>2</v>
      </c>
    </row>
    <row r="252" spans="2:17" ht="12.75" customHeight="1" x14ac:dyDescent="0.25">
      <c r="B252" s="2" t="str">
        <f>'[3]POST Avails'!A252</f>
        <v xml:space="preserve">Parthenocissus Quinquefolia </v>
      </c>
      <c r="C252" s="18" t="str">
        <f>IF('[1]POST Avails'!AE252=0,"",'[1]POST Avails'!AE252)</f>
        <v/>
      </c>
      <c r="D252" s="7"/>
      <c r="E252" s="12">
        <f>'[1]POST Avails'!G252</f>
        <v>2279.5</v>
      </c>
      <c r="F252" s="12">
        <f>'[1]POST Avails'!F252</f>
        <v>3281.5</v>
      </c>
      <c r="G252" s="1" t="str">
        <f>IF('[3]Variety Info &amp; Ratings'!K252="","",'[3]Variety Info &amp; Ratings'!K252)</f>
        <v>Greenish Yellow</v>
      </c>
      <c r="H252" s="1" t="str">
        <f>IF('[3]Variety Info &amp; Ratings'!P252="","",'[3]Variety Info &amp; Ratings'!P252)</f>
        <v/>
      </c>
      <c r="I252" s="1" t="str">
        <f>IF('[3]Variety Info &amp; Ratings'!S252="","",'[3]Variety Info &amp; Ratings'!S252)</f>
        <v>Grown for Foliage</v>
      </c>
      <c r="J252" s="1" t="str">
        <f>IF('[3]Variety Info &amp; Ratings'!V252="","",'[3]Variety Info &amp; Ratings'!V252)</f>
        <v>8-50' (2.5m-15m)</v>
      </c>
      <c r="K252" s="1" t="str">
        <f>IF('[3]Variety Info &amp; Ratings'!AF252="","",'[3]Variety Info &amp; Ratings'!AF252)</f>
        <v/>
      </c>
      <c r="L252" s="1">
        <f>IF('[3]Variety Info &amp; Ratings'!AK252="","",'[3]Variety Info &amp; Ratings'!AK252)</f>
        <v>3</v>
      </c>
      <c r="M252" s="1" t="str">
        <f>IF('[1]Variety Info &amp; Ratings'!AN251="","",'[1]Variety Info &amp; Ratings'!AN251)</f>
        <v/>
      </c>
      <c r="N252" s="1" t="str">
        <f>IF('[1]Variety Info &amp; Ratings'!AO251="","",'[1]Variety Info &amp; Ratings'!AO251)</f>
        <v/>
      </c>
      <c r="O252" s="1" t="str">
        <f>IF('[1]Variety Info &amp; Ratings'!AP251="","",'[1]Variety Info &amp; Ratings'!AP251)</f>
        <v/>
      </c>
      <c r="P252" s="1" t="str">
        <f>IF('[1]Variety Info &amp; Ratings'!AQ251="","",'[1]Variety Info &amp; Ratings'!AQ251)</f>
        <v>Yes</v>
      </c>
      <c r="Q252" s="4" t="s">
        <v>2</v>
      </c>
    </row>
    <row r="253" spans="2:17" ht="12.75" customHeight="1" x14ac:dyDescent="0.25">
      <c r="B253" s="2" t="str">
        <f>'[3]POST Avails'!A253</f>
        <v xml:space="preserve">Parthenocissus Tri  Vietchii </v>
      </c>
      <c r="C253" s="18" t="str">
        <f>IF('[1]POST Avails'!AE253=0,"",'[1]POST Avails'!AE253)</f>
        <v/>
      </c>
      <c r="D253" s="7"/>
      <c r="E253" s="12">
        <f>'[1]POST Avails'!G253</f>
        <v>2382.1000000000004</v>
      </c>
      <c r="F253" s="12">
        <f>'[1]POST Avails'!F253</f>
        <v>2382.1000000000004</v>
      </c>
      <c r="G253" s="1" t="str">
        <f>IF('[3]Variety Info &amp; Ratings'!K253="","",'[3]Variety Info &amp; Ratings'!K253)</f>
        <v>Greenish Yellow</v>
      </c>
      <c r="H253" s="1" t="str">
        <f>IF('[3]Variety Info &amp; Ratings'!P253="","",'[3]Variety Info &amp; Ratings'!P253)</f>
        <v/>
      </c>
      <c r="I253" s="1" t="str">
        <f>IF('[3]Variety Info &amp; Ratings'!S253="","",'[3]Variety Info &amp; Ratings'!S253)</f>
        <v>Grown for Foliage</v>
      </c>
      <c r="J253" s="1" t="str">
        <f>IF('[3]Variety Info &amp; Ratings'!V253="","",'[3]Variety Info &amp; Ratings'!V253)</f>
        <v>8-50' (2.5m-15m)</v>
      </c>
      <c r="K253" s="1" t="str">
        <f>IF('[3]Variety Info &amp; Ratings'!AF253="","",'[3]Variety Info &amp; Ratings'!AF253)</f>
        <v/>
      </c>
      <c r="L253" s="1">
        <f>IF('[3]Variety Info &amp; Ratings'!AK253="","",'[3]Variety Info &amp; Ratings'!AK253)</f>
        <v>4</v>
      </c>
      <c r="M253" s="1" t="str">
        <f>IF('[1]Variety Info &amp; Ratings'!AN252="","",'[1]Variety Info &amp; Ratings'!AN252)</f>
        <v/>
      </c>
      <c r="N253" s="1" t="str">
        <f>IF('[1]Variety Info &amp; Ratings'!AO252="","",'[1]Variety Info &amp; Ratings'!AO252)</f>
        <v/>
      </c>
      <c r="O253" s="1" t="str">
        <f>IF('[1]Variety Info &amp; Ratings'!AP252="","",'[1]Variety Info &amp; Ratings'!AP252)</f>
        <v/>
      </c>
      <c r="P253" s="1" t="str">
        <f>IF('[1]Variety Info &amp; Ratings'!AQ252="","",'[1]Variety Info &amp; Ratings'!AQ252)</f>
        <v>Yes</v>
      </c>
      <c r="Q253" s="4" t="s">
        <v>2</v>
      </c>
    </row>
    <row r="254" spans="2:17" ht="12.75" customHeight="1" x14ac:dyDescent="0.25">
      <c r="B254" s="2" t="str">
        <f>'[3]POST Avails'!A254</f>
        <v>Parthenocissus Variegata</v>
      </c>
      <c r="C254" s="18" t="str">
        <f>IF('[1]POST Avails'!AE254=0,"",'[1]POST Avails'!AE254)</f>
        <v/>
      </c>
      <c r="D254" s="7"/>
      <c r="E254" s="12">
        <f>'[1]POST Avails'!G254</f>
        <v>0</v>
      </c>
      <c r="F254" s="12">
        <f>'[1]POST Avails'!F254</f>
        <v>21.299999999999997</v>
      </c>
      <c r="G254" s="1" t="str">
        <f>IF('[3]Variety Info &amp; Ratings'!K254="","",'[3]Variety Info &amp; Ratings'!K254)</f>
        <v/>
      </c>
      <c r="H254" s="1" t="str">
        <f>IF('[3]Variety Info &amp; Ratings'!P254="","",'[3]Variety Info &amp; Ratings'!P254)</f>
        <v/>
      </c>
      <c r="I254" s="1" t="str">
        <f>IF('[3]Variety Info &amp; Ratings'!S254="","",'[3]Variety Info &amp; Ratings'!S254)</f>
        <v/>
      </c>
      <c r="J254" s="1" t="str">
        <f>IF('[3]Variety Info &amp; Ratings'!V254="","",'[3]Variety Info &amp; Ratings'!V254)</f>
        <v>20-50' (6m-15m)</v>
      </c>
      <c r="K254" s="1" t="str">
        <f>IF('[3]Variety Info &amp; Ratings'!AF254="","",'[3]Variety Info &amp; Ratings'!AF254)</f>
        <v/>
      </c>
      <c r="L254" s="1">
        <f>IF('[3]Variety Info &amp; Ratings'!AK254="","",'[3]Variety Info &amp; Ratings'!AK254)</f>
        <v>4</v>
      </c>
      <c r="M254" s="1" t="str">
        <f>IF('[1]Variety Info &amp; Ratings'!AN253="","",'[1]Variety Info &amp; Ratings'!AN253)</f>
        <v/>
      </c>
      <c r="N254" s="1" t="str">
        <f>IF('[1]Variety Info &amp; Ratings'!AO253="","",'[1]Variety Info &amp; Ratings'!AO253)</f>
        <v/>
      </c>
      <c r="O254" s="1" t="str">
        <f>IF('[1]Variety Info &amp; Ratings'!AP253="","",'[1]Variety Info &amp; Ratings'!AP253)</f>
        <v/>
      </c>
      <c r="P254" s="1" t="str">
        <f>IF('[1]Variety Info &amp; Ratings'!AQ253="","",'[1]Variety Info &amp; Ratings'!AQ253)</f>
        <v>Yes</v>
      </c>
      <c r="Q254" s="4" t="s">
        <v>2</v>
      </c>
    </row>
    <row r="255" spans="2:17" ht="12.75" customHeight="1" x14ac:dyDescent="0.25">
      <c r="B255" s="2" t="str">
        <f>'[3]POST Avails'!A255</f>
        <v>Passiflora Atropurpurea</v>
      </c>
      <c r="C255" s="18" t="str">
        <f>IF('[1]POST Avails'!AE255=0,"",'[1]POST Avails'!AE255)</f>
        <v/>
      </c>
      <c r="D255" s="7"/>
      <c r="E255" s="12">
        <f>'[1]POST Avails'!G255</f>
        <v>0</v>
      </c>
      <c r="F255" s="12">
        <f>'[1]POST Avails'!F255</f>
        <v>0</v>
      </c>
      <c r="G255" s="1" t="str">
        <f>IF('[3]Variety Info &amp; Ratings'!K255="","",'[3]Variety Info &amp; Ratings'!K255)</f>
        <v>pink</v>
      </c>
      <c r="H255" s="1" t="str">
        <f>IF('[3]Variety Info &amp; Ratings'!P255="","",'[3]Variety Info &amp; Ratings'!P255)</f>
        <v>3-4" (8-10cm)</v>
      </c>
      <c r="I255" s="1" t="str">
        <f>IF('[3]Variety Info &amp; Ratings'!S255="","",'[3]Variety Info &amp; Ratings'!S255)</f>
        <v>June - September</v>
      </c>
      <c r="J255" s="1" t="str">
        <f>IF('[3]Variety Info &amp; Ratings'!V255="","",'[3]Variety Info &amp; Ratings'!V255)</f>
        <v>10-12' (3-3.5m)</v>
      </c>
      <c r="K255" s="1" t="str">
        <f>IF('[3]Variety Info &amp; Ratings'!AF255="","",'[3]Variety Info &amp; Ratings'!AF255)</f>
        <v/>
      </c>
      <c r="L255" s="1">
        <f>IF('[3]Variety Info &amp; Ratings'!AK255="","",'[3]Variety Info &amp; Ratings'!AK255)</f>
        <v>8</v>
      </c>
      <c r="M255" s="1" t="str">
        <f>IF('[1]Variety Info &amp; Ratings'!AN254="","",'[1]Variety Info &amp; Ratings'!AN254)</f>
        <v/>
      </c>
      <c r="N255" s="1" t="str">
        <f>IF('[1]Variety Info &amp; Ratings'!AO254="","",'[1]Variety Info &amp; Ratings'!AO254)</f>
        <v>Yes</v>
      </c>
      <c r="O255" s="1" t="str">
        <f>IF('[1]Variety Info &amp; Ratings'!AP254="","",'[1]Variety Info &amp; Ratings'!AP254)</f>
        <v/>
      </c>
      <c r="P255" s="1" t="str">
        <f>IF('[1]Variety Info &amp; Ratings'!AQ254="","",'[1]Variety Info &amp; Ratings'!AQ254)</f>
        <v/>
      </c>
      <c r="Q255" s="4" t="s">
        <v>2</v>
      </c>
    </row>
    <row r="256" spans="2:17" ht="12.75" customHeight="1" x14ac:dyDescent="0.25">
      <c r="B256" s="2" t="str">
        <f>'[3]POST Avails'!A256</f>
        <v>Passiflora Betty Myles Young</v>
      </c>
      <c r="C256" s="18" t="str">
        <f>IF('[1]POST Avails'!AE256=0,"",'[1]POST Avails'!AE256)</f>
        <v/>
      </c>
      <c r="D256" s="7"/>
      <c r="E256" s="12">
        <f>'[1]POST Avails'!G256</f>
        <v>0</v>
      </c>
      <c r="F256" s="12">
        <f>'[1]POST Avails'!F256</f>
        <v>0</v>
      </c>
      <c r="G256" s="1" t="str">
        <f>IF('[3]Variety Info &amp; Ratings'!K256="","",'[3]Variety Info &amp; Ratings'!K256)</f>
        <v>Purple</v>
      </c>
      <c r="H256" s="1" t="str">
        <f>IF('[3]Variety Info &amp; Ratings'!P256="","",'[3]Variety Info &amp; Ratings'!P256)</f>
        <v>3-4" (8-10cm)</v>
      </c>
      <c r="I256" s="1" t="str">
        <f>IF('[3]Variety Info &amp; Ratings'!S256="","",'[3]Variety Info &amp; Ratings'!S256)</f>
        <v>June - September</v>
      </c>
      <c r="J256" s="1" t="str">
        <f>IF('[3]Variety Info &amp; Ratings'!V256="","",'[3]Variety Info &amp; Ratings'!V256)</f>
        <v>10-12' (3-3.5m)</v>
      </c>
      <c r="K256" s="1" t="str">
        <f>IF('[3]Variety Info &amp; Ratings'!AF256="","",'[3]Variety Info &amp; Ratings'!AF256)</f>
        <v/>
      </c>
      <c r="L256" s="1">
        <f>IF('[3]Variety Info &amp; Ratings'!AK256="","",'[3]Variety Info &amp; Ratings'!AK256)</f>
        <v>8</v>
      </c>
      <c r="M256" s="1" t="str">
        <f>IF('[1]Variety Info &amp; Ratings'!AN255="","",'[1]Variety Info &amp; Ratings'!AN255)</f>
        <v>yes</v>
      </c>
      <c r="N256" s="1" t="str">
        <f>IF('[1]Variety Info &amp; Ratings'!AO255="","",'[1]Variety Info &amp; Ratings'!AO255)</f>
        <v>Yes</v>
      </c>
      <c r="O256" s="1" t="str">
        <f>IF('[1]Variety Info &amp; Ratings'!AP255="","",'[1]Variety Info &amp; Ratings'!AP255)</f>
        <v/>
      </c>
      <c r="P256" s="1" t="str">
        <f>IF('[1]Variety Info &amp; Ratings'!AQ255="","",'[1]Variety Info &amp; Ratings'!AQ255)</f>
        <v/>
      </c>
      <c r="Q256" s="4"/>
    </row>
    <row r="257" spans="2:17" ht="12.75" customHeight="1" x14ac:dyDescent="0.25">
      <c r="B257" s="2" t="str">
        <f>'[3]POST Avails'!A257</f>
        <v xml:space="preserve">Passiflora Caerulea </v>
      </c>
      <c r="C257" s="18" t="str">
        <f>IF('[1]POST Avails'!AE257=0,"",'[1]POST Avails'!AE257)</f>
        <v/>
      </c>
      <c r="D257" s="7"/>
      <c r="E257" s="12">
        <f>'[1]POST Avails'!G257</f>
        <v>2759.5</v>
      </c>
      <c r="F257" s="12">
        <f>'[1]POST Avails'!F257</f>
        <v>3359</v>
      </c>
      <c r="G257" s="1" t="str">
        <f>IF('[3]Variety Info &amp; Ratings'!K257="","",'[3]Variety Info &amp; Ratings'!K257)</f>
        <v>White</v>
      </c>
      <c r="H257" s="1" t="str">
        <f>IF('[3]Variety Info &amp; Ratings'!P257="","",'[3]Variety Info &amp; Ratings'!P257)</f>
        <v>3-4" (8-10cm)</v>
      </c>
      <c r="I257" s="1" t="str">
        <f>IF('[3]Variety Info &amp; Ratings'!S257="","",'[3]Variety Info &amp; Ratings'!S257)</f>
        <v>June - September</v>
      </c>
      <c r="J257" s="1" t="str">
        <f>IF('[3]Variety Info &amp; Ratings'!V257="","",'[3]Variety Info &amp; Ratings'!V257)</f>
        <v>10-12' (3-3.5m)</v>
      </c>
      <c r="K257" s="1" t="str">
        <f>IF('[3]Variety Info &amp; Ratings'!AF257="","",'[3]Variety Info &amp; Ratings'!AF257)</f>
        <v/>
      </c>
      <c r="L257" s="1" t="str">
        <f>IF('[3]Variety Info &amp; Ratings'!AK257="","",'[3]Variety Info &amp; Ratings'!AK257)</f>
        <v>7B</v>
      </c>
      <c r="M257" s="1" t="str">
        <f>IF('[1]Variety Info &amp; Ratings'!AN256="","",'[1]Variety Info &amp; Ratings'!AN256)</f>
        <v>yes</v>
      </c>
      <c r="N257" s="1" t="str">
        <f>IF('[1]Variety Info &amp; Ratings'!AO256="","",'[1]Variety Info &amp; Ratings'!AO256)</f>
        <v>Yes</v>
      </c>
      <c r="O257" s="1" t="str">
        <f>IF('[1]Variety Info &amp; Ratings'!AP256="","",'[1]Variety Info &amp; Ratings'!AP256)</f>
        <v/>
      </c>
      <c r="P257" s="1" t="str">
        <f>IF('[1]Variety Info &amp; Ratings'!AQ256="","",'[1]Variety Info &amp; Ratings'!AQ256)</f>
        <v/>
      </c>
      <c r="Q257" s="4" t="s">
        <v>2</v>
      </c>
    </row>
    <row r="258" spans="2:17" ht="12.75" customHeight="1" x14ac:dyDescent="0.25">
      <c r="B258" s="2" t="str">
        <f>'[3]POST Avails'!A258</f>
        <v xml:space="preserve">Passiflora Lavander Lady </v>
      </c>
      <c r="C258" s="18" t="str">
        <f>IF('[1]POST Avails'!AE258=0,"",'[1]POST Avails'!AE258)</f>
        <v/>
      </c>
      <c r="D258" s="7"/>
      <c r="E258" s="12">
        <f>'[1]POST Avails'!G258</f>
        <v>0</v>
      </c>
      <c r="F258" s="12">
        <f>'[1]POST Avails'!F258</f>
        <v>311.5</v>
      </c>
      <c r="G258" s="1" t="str">
        <f>IF('[3]Variety Info &amp; Ratings'!K258="","",'[3]Variety Info &amp; Ratings'!K258)</f>
        <v>Purple</v>
      </c>
      <c r="H258" s="1" t="str">
        <f>IF('[3]Variety Info &amp; Ratings'!P258="","",'[3]Variety Info &amp; Ratings'!P258)</f>
        <v>3-4" (8-10cm)</v>
      </c>
      <c r="I258" s="1" t="str">
        <f>IF('[3]Variety Info &amp; Ratings'!S258="","",'[3]Variety Info &amp; Ratings'!S258)</f>
        <v>June - September</v>
      </c>
      <c r="J258" s="1" t="str">
        <f>IF('[3]Variety Info &amp; Ratings'!V258="","",'[3]Variety Info &amp; Ratings'!V258)</f>
        <v>10-12' (3-3.5m)</v>
      </c>
      <c r="K258" s="1" t="str">
        <f>IF('[3]Variety Info &amp; Ratings'!AF258="","",'[3]Variety Info &amp; Ratings'!AF258)</f>
        <v/>
      </c>
      <c r="L258" s="1">
        <f>IF('[3]Variety Info &amp; Ratings'!AK258="","",'[3]Variety Info &amp; Ratings'!AK258)</f>
        <v>8</v>
      </c>
      <c r="M258" s="1" t="str">
        <f>IF('[1]Variety Info &amp; Ratings'!AN257="","",'[1]Variety Info &amp; Ratings'!AN257)</f>
        <v/>
      </c>
      <c r="N258" s="1" t="str">
        <f>IF('[1]Variety Info &amp; Ratings'!AO257="","",'[1]Variety Info &amp; Ratings'!AO257)</f>
        <v>Yes</v>
      </c>
      <c r="O258" s="1" t="str">
        <f>IF('[1]Variety Info &amp; Ratings'!AP257="","",'[1]Variety Info &amp; Ratings'!AP257)</f>
        <v/>
      </c>
      <c r="P258" s="1" t="str">
        <f>IF('[1]Variety Info &amp; Ratings'!AQ257="","",'[1]Variety Info &amp; Ratings'!AQ257)</f>
        <v/>
      </c>
      <c r="Q258" s="4" t="s">
        <v>2</v>
      </c>
    </row>
    <row r="259" spans="2:17" ht="12.75" customHeight="1" x14ac:dyDescent="0.25">
      <c r="B259" s="2" t="str">
        <f>'[3]POST Avails'!A259</f>
        <v>Passiflora Silly Cow/Damsel's Delight</v>
      </c>
      <c r="C259" s="18" t="str">
        <f>IF('[1]POST Avails'!AE259=0,"",'[1]POST Avails'!AE259)</f>
        <v/>
      </c>
      <c r="D259" s="7"/>
      <c r="E259" s="12">
        <f>'[1]POST Avails'!G259</f>
        <v>0</v>
      </c>
      <c r="F259" s="12">
        <f>'[1]POST Avails'!F259</f>
        <v>0</v>
      </c>
      <c r="G259" s="1" t="str">
        <f>IF('[3]Variety Info &amp; Ratings'!K259="","",'[3]Variety Info &amp; Ratings'!K259)</f>
        <v>Bi-Color</v>
      </c>
      <c r="H259" s="1" t="str">
        <f>IF('[3]Variety Info &amp; Ratings'!P259="","",'[3]Variety Info &amp; Ratings'!P259)</f>
        <v>3-5" (8-13cm)</v>
      </c>
      <c r="I259" s="1" t="str">
        <f>IF('[3]Variety Info &amp; Ratings'!S259="","",'[3]Variety Info &amp; Ratings'!S259)</f>
        <v>June - September</v>
      </c>
      <c r="J259" s="1" t="str">
        <f>IF('[3]Variety Info &amp; Ratings'!V259="","",'[3]Variety Info &amp; Ratings'!V259)</f>
        <v>6-12' (1.8-3.7m)</v>
      </c>
      <c r="K259" s="1" t="str">
        <f>IF('[3]Variety Info &amp; Ratings'!AF259="","",'[3]Variety Info &amp; Ratings'!AF259)</f>
        <v/>
      </c>
      <c r="L259" s="1">
        <f>IF('[3]Variety Info &amp; Ratings'!AK259="","",'[3]Variety Info &amp; Ratings'!AK259)</f>
        <v>8</v>
      </c>
      <c r="M259" s="1" t="str">
        <f>IF('[1]Variety Info &amp; Ratings'!AN258="","",'[1]Variety Info &amp; Ratings'!AN258)</f>
        <v>yes</v>
      </c>
      <c r="N259" s="1" t="str">
        <f>IF('[1]Variety Info &amp; Ratings'!AO258="","",'[1]Variety Info &amp; Ratings'!AO258)</f>
        <v>Yes</v>
      </c>
      <c r="O259" s="1" t="str">
        <f>IF('[1]Variety Info &amp; Ratings'!AP258="","",'[1]Variety Info &amp; Ratings'!AP258)</f>
        <v/>
      </c>
      <c r="P259" s="1" t="str">
        <f>IF('[1]Variety Info &amp; Ratings'!AQ258="","",'[1]Variety Info &amp; Ratings'!AQ258)</f>
        <v/>
      </c>
      <c r="Q259" s="4" t="s">
        <v>2</v>
      </c>
    </row>
    <row r="260" spans="2:17" ht="12.75" customHeight="1" x14ac:dyDescent="0.25">
      <c r="B260" s="2" t="str">
        <f>'[3]POST Avails'!A260</f>
        <v>Passiflora Snow Queen</v>
      </c>
      <c r="C260" s="18" t="str">
        <f>IF('[1]POST Avails'!AE260=0,"",'[1]POST Avails'!AE260)</f>
        <v/>
      </c>
      <c r="D260" s="7"/>
      <c r="E260" s="12">
        <f>'[1]POST Avails'!G260</f>
        <v>0</v>
      </c>
      <c r="F260" s="12">
        <f>'[1]POST Avails'!F260</f>
        <v>129.42499999999995</v>
      </c>
      <c r="G260" s="1" t="str">
        <f>IF('[3]Variety Info &amp; Ratings'!K260="","",'[3]Variety Info &amp; Ratings'!K260)</f>
        <v>white</v>
      </c>
      <c r="H260" s="1" t="str">
        <f>IF('[3]Variety Info &amp; Ratings'!P260="","",'[3]Variety Info &amp; Ratings'!P260)</f>
        <v>3-4" (8-10cm)</v>
      </c>
      <c r="I260" s="1" t="str">
        <f>IF('[3]Variety Info &amp; Ratings'!S260="","",'[3]Variety Info &amp; Ratings'!S260)</f>
        <v>June - September</v>
      </c>
      <c r="J260" s="1" t="str">
        <f>IF('[3]Variety Info &amp; Ratings'!V260="","",'[3]Variety Info &amp; Ratings'!V260)</f>
        <v>6-12' (1.8-3.7m)</v>
      </c>
      <c r="K260" s="1" t="str">
        <f>IF('[3]Variety Info &amp; Ratings'!AF260="","",'[3]Variety Info &amp; Ratings'!AF260)</f>
        <v/>
      </c>
      <c r="L260" s="1">
        <f>IF('[3]Variety Info &amp; Ratings'!AK260="","",'[3]Variety Info &amp; Ratings'!AK260)</f>
        <v>8</v>
      </c>
      <c r="M260" s="1" t="str">
        <f>IF('[1]Variety Info &amp; Ratings'!AN259="","",'[1]Variety Info &amp; Ratings'!AN259)</f>
        <v>yes</v>
      </c>
      <c r="N260" s="1" t="str">
        <f>IF('[1]Variety Info &amp; Ratings'!AO259="","",'[1]Variety Info &amp; Ratings'!AO259)</f>
        <v>Yes</v>
      </c>
      <c r="O260" s="1" t="str">
        <f>IF('[1]Variety Info &amp; Ratings'!AP259="","",'[1]Variety Info &amp; Ratings'!AP259)</f>
        <v/>
      </c>
      <c r="P260" s="1" t="str">
        <f>IF('[1]Variety Info &amp; Ratings'!AQ259="","",'[1]Variety Info &amp; Ratings'!AQ259)</f>
        <v/>
      </c>
      <c r="Q260" s="4" t="s">
        <v>2</v>
      </c>
    </row>
    <row r="261" spans="2:17" ht="12.75" customHeight="1" x14ac:dyDescent="0.25">
      <c r="B261" s="2" t="str">
        <f>'[3]POST Avails'!A261</f>
        <v>Passiflora Star of Surbiton</v>
      </c>
      <c r="C261" s="18" t="str">
        <f>IF('[1]POST Avails'!AE261=0,"",'[1]POST Avails'!AE261)</f>
        <v/>
      </c>
      <c r="D261" s="7"/>
      <c r="E261" s="12">
        <f>'[1]POST Avails'!G261</f>
        <v>0</v>
      </c>
      <c r="F261" s="12">
        <f>'[1]POST Avails'!F261</f>
        <v>84.524999999999977</v>
      </c>
      <c r="G261" s="1" t="str">
        <f>IF('[3]Variety Info &amp; Ratings'!K261="","",'[3]Variety Info &amp; Ratings'!K261)</f>
        <v>white</v>
      </c>
      <c r="H261" s="1" t="str">
        <f>IF('[3]Variety Info &amp; Ratings'!P261="","",'[3]Variety Info &amp; Ratings'!P261)</f>
        <v>3-4" (8-10cm)</v>
      </c>
      <c r="I261" s="1" t="str">
        <f>IF('[3]Variety Info &amp; Ratings'!S261="","",'[3]Variety Info &amp; Ratings'!S261)</f>
        <v>June - September</v>
      </c>
      <c r="J261" s="1" t="str">
        <f>IF('[3]Variety Info &amp; Ratings'!V261="","",'[3]Variety Info &amp; Ratings'!V261)</f>
        <v>10-12' (3-3.5m)</v>
      </c>
      <c r="K261" s="1" t="str">
        <f>IF('[3]Variety Info &amp; Ratings'!AF261="","",'[3]Variety Info &amp; Ratings'!AF261)</f>
        <v/>
      </c>
      <c r="L261" s="1">
        <f>IF('[3]Variety Info &amp; Ratings'!AK261="","",'[3]Variety Info &amp; Ratings'!AK261)</f>
        <v>8</v>
      </c>
      <c r="M261" s="1" t="str">
        <f>IF('[1]Variety Info &amp; Ratings'!AN260="","",'[1]Variety Info &amp; Ratings'!AN260)</f>
        <v>yes</v>
      </c>
      <c r="N261" s="1" t="str">
        <f>IF('[1]Variety Info &amp; Ratings'!AO260="","",'[1]Variety Info &amp; Ratings'!AO260)</f>
        <v>Yes</v>
      </c>
      <c r="O261" s="1" t="str">
        <f>IF('[1]Variety Info &amp; Ratings'!AP260="","",'[1]Variety Info &amp; Ratings'!AP260)</f>
        <v/>
      </c>
      <c r="P261" s="1" t="str">
        <f>IF('[1]Variety Info &amp; Ratings'!AQ260="","",'[1]Variety Info &amp; Ratings'!AQ260)</f>
        <v/>
      </c>
      <c r="Q261" s="4" t="s">
        <v>2</v>
      </c>
    </row>
    <row r="262" spans="2:17" ht="12.75" customHeight="1" x14ac:dyDescent="0.25">
      <c r="B262" s="2" t="str">
        <f>'[3]POST Avails'!A262</f>
        <v>Polygonum Aubertii (Silverlace Vine)</v>
      </c>
      <c r="C262" s="18" t="str">
        <f>IF('[1]POST Avails'!AE262=0,"",'[1]POST Avails'!AE262)</f>
        <v/>
      </c>
      <c r="D262" s="7"/>
      <c r="E262" s="12">
        <f>'[1]POST Avails'!G262</f>
        <v>0</v>
      </c>
      <c r="F262" s="12">
        <f>'[1]POST Avails'!F262</f>
        <v>1274</v>
      </c>
      <c r="G262" s="1" t="str">
        <f>IF('[3]Variety Info &amp; Ratings'!K262="","",'[3]Variety Info &amp; Ratings'!K262)</f>
        <v>White</v>
      </c>
      <c r="H262" s="1" t="str">
        <f>IF('[3]Variety Info &amp; Ratings'!P262="","",'[3]Variety Info &amp; Ratings'!P262)</f>
        <v>½-1" (1-3cm)</v>
      </c>
      <c r="I262" s="1" t="str">
        <f>IF('[3]Variety Info &amp; Ratings'!S262="","",'[3]Variety Info &amp; Ratings'!S262)</f>
        <v>August - September</v>
      </c>
      <c r="J262" s="1" t="str">
        <f>IF('[3]Variety Info &amp; Ratings'!V262="","",'[3]Variety Info &amp; Ratings'!V262)</f>
        <v>25-35' (8-10m)</v>
      </c>
      <c r="K262" s="1" t="str">
        <f>IF('[3]Variety Info &amp; Ratings'!AF262="","",'[3]Variety Info &amp; Ratings'!AF262)</f>
        <v/>
      </c>
      <c r="L262" s="1">
        <f>IF('[3]Variety Info &amp; Ratings'!AK262="","",'[3]Variety Info &amp; Ratings'!AK262)</f>
        <v>5</v>
      </c>
      <c r="M262" s="1" t="str">
        <f>IF('[1]Variety Info &amp; Ratings'!AN261="","",'[1]Variety Info &amp; Ratings'!AN261)</f>
        <v/>
      </c>
      <c r="N262" s="1" t="str">
        <f>IF('[1]Variety Info &amp; Ratings'!AO261="","",'[1]Variety Info &amp; Ratings'!AO261)</f>
        <v>Yes</v>
      </c>
      <c r="O262" s="1" t="str">
        <f>IF('[1]Variety Info &amp; Ratings'!AP261="","",'[1]Variety Info &amp; Ratings'!AP261)</f>
        <v/>
      </c>
      <c r="P262" s="1" t="str">
        <f>IF('[1]Variety Info &amp; Ratings'!AQ261="","",'[1]Variety Info &amp; Ratings'!AQ261)</f>
        <v/>
      </c>
      <c r="Q262" s="4" t="s">
        <v>2</v>
      </c>
    </row>
    <row r="263" spans="2:17" ht="12.75" customHeight="1" x14ac:dyDescent="0.25">
      <c r="B263" s="2" t="str">
        <f>'[3]POST Avails'!A263</f>
        <v>Rosa Antique 89</v>
      </c>
      <c r="C263" s="18" t="str">
        <f>IF('[1]POST Avails'!AE263=0,"",'[1]POST Avails'!AE263)</f>
        <v/>
      </c>
      <c r="D263" s="7"/>
      <c r="E263" s="12">
        <f>'[1]POST Avails'!G263</f>
        <v>0</v>
      </c>
      <c r="F263" s="12">
        <f>'[1]POST Avails'!F263</f>
        <v>1274.1500000000001</v>
      </c>
      <c r="G263" s="1" t="str">
        <f>IF('[3]Variety Info &amp; Ratings'!K263="","",'[3]Variety Info &amp; Ratings'!K263)</f>
        <v>Pink</v>
      </c>
      <c r="H263" s="1" t="str">
        <f>IF('[3]Variety Info &amp; Ratings'!P263="","",'[3]Variety Info &amp; Ratings'!P263)</f>
        <v>3-4" (8-10cm)</v>
      </c>
      <c r="I263" s="1" t="str">
        <f>IF('[3]Variety Info &amp; Ratings'!S263="","",'[3]Variety Info &amp; Ratings'!S263)</f>
        <v>June - July</v>
      </c>
      <c r="J263" s="1" t="str">
        <f>IF('[3]Variety Info &amp; Ratings'!V263="","",'[3]Variety Info &amp; Ratings'!V263)</f>
        <v>7-10' (2-3m)</v>
      </c>
      <c r="K263" s="1" t="str">
        <f>IF('[3]Variety Info &amp; Ratings'!AF263="","",'[3]Variety Info &amp; Ratings'!AF263)</f>
        <v/>
      </c>
      <c r="L263" s="1">
        <f>IF('[3]Variety Info &amp; Ratings'!AK263="","",'[3]Variety Info &amp; Ratings'!AK263)</f>
        <v>4</v>
      </c>
      <c r="M263" s="1" t="str">
        <f>IF('[1]Variety Info &amp; Ratings'!AN262="","",'[1]Variety Info &amp; Ratings'!AN262)</f>
        <v/>
      </c>
      <c r="N263" s="1" t="str">
        <f>IF('[1]Variety Info &amp; Ratings'!AO262="","",'[1]Variety Info &amp; Ratings'!AO262)</f>
        <v/>
      </c>
      <c r="O263" s="1" t="str">
        <f>IF('[1]Variety Info &amp; Ratings'!AP262="","",'[1]Variety Info &amp; Ratings'!AP262)</f>
        <v/>
      </c>
      <c r="P263" s="1" t="str">
        <f>IF('[1]Variety Info &amp; Ratings'!AQ262="","",'[1]Variety Info &amp; Ratings'!AQ262)</f>
        <v/>
      </c>
      <c r="Q263" s="4" t="s">
        <v>2</v>
      </c>
    </row>
    <row r="264" spans="2:17" ht="12.75" customHeight="1" x14ac:dyDescent="0.25">
      <c r="B264" s="2" t="str">
        <f>'[3]POST Avails'!A264</f>
        <v>Rosa City of York</v>
      </c>
      <c r="C264" s="18" t="str">
        <f>IF('[1]POST Avails'!AE264=0,"",'[1]POST Avails'!AE264)</f>
        <v/>
      </c>
      <c r="D264" s="7"/>
      <c r="E264" s="12">
        <f>'[1]POST Avails'!G264</f>
        <v>0</v>
      </c>
      <c r="F264" s="12">
        <f>'[1]POST Avails'!F264</f>
        <v>0</v>
      </c>
      <c r="G264" s="1" t="str">
        <f>IF('[3]Variety Info &amp; Ratings'!K264="","",'[3]Variety Info &amp; Ratings'!K264)</f>
        <v>White</v>
      </c>
      <c r="H264" s="1" t="str">
        <f>IF('[3]Variety Info &amp; Ratings'!P264="","",'[3]Variety Info &amp; Ratings'!P264)</f>
        <v>3-4" (8-10cm)</v>
      </c>
      <c r="I264" s="1" t="str">
        <f>IF('[3]Variety Info &amp; Ratings'!S264="","",'[3]Variety Info &amp; Ratings'!S264)</f>
        <v>June - July</v>
      </c>
      <c r="J264" s="1" t="str">
        <f>IF('[3]Variety Info &amp; Ratings'!V264="","",'[3]Variety Info &amp; Ratings'!V264)</f>
        <v>10-15' (3-5m)</v>
      </c>
      <c r="K264" s="1" t="str">
        <f>IF('[3]Variety Info &amp; Ratings'!AF264="","",'[3]Variety Info &amp; Ratings'!AF264)</f>
        <v/>
      </c>
      <c r="L264" s="1">
        <f>IF('[3]Variety Info &amp; Ratings'!AK264="","",'[3]Variety Info &amp; Ratings'!AK264)</f>
        <v>5</v>
      </c>
      <c r="M264" s="1" t="str">
        <f>IF('[1]Variety Info &amp; Ratings'!AN263="","",'[1]Variety Info &amp; Ratings'!AN263)</f>
        <v>Yes</v>
      </c>
      <c r="N264" s="1" t="str">
        <f>IF('[1]Variety Info &amp; Ratings'!AO263="","",'[1]Variety Info &amp; Ratings'!AO263)</f>
        <v/>
      </c>
      <c r="O264" s="1" t="str">
        <f>IF('[1]Variety Info &amp; Ratings'!AP263="","",'[1]Variety Info &amp; Ratings'!AP263)</f>
        <v/>
      </c>
      <c r="P264" s="1" t="str">
        <f>IF('[1]Variety Info &amp; Ratings'!AQ263="","",'[1]Variety Info &amp; Ratings'!AQ263)</f>
        <v/>
      </c>
      <c r="Q264" s="4" t="s">
        <v>2</v>
      </c>
    </row>
    <row r="265" spans="2:17" ht="12.75" customHeight="1" x14ac:dyDescent="0.25">
      <c r="B265" s="2" t="str">
        <f>'[3]POST Avails'!A265</f>
        <v>Rosa Dortmund</v>
      </c>
      <c r="C265" s="18" t="str">
        <f>IF('[1]POST Avails'!AE265=0,"",'[1]POST Avails'!AE265)</f>
        <v/>
      </c>
      <c r="D265" s="7"/>
      <c r="E265" s="12">
        <f>'[1]POST Avails'!G265</f>
        <v>0</v>
      </c>
      <c r="F265" s="12">
        <f>'[1]POST Avails'!F265</f>
        <v>0</v>
      </c>
      <c r="G265" s="1" t="str">
        <f>IF('[3]Variety Info &amp; Ratings'!K265="","",'[3]Variety Info &amp; Ratings'!K265)</f>
        <v>Red</v>
      </c>
      <c r="H265" s="1" t="str">
        <f>IF('[3]Variety Info &amp; Ratings'!P265="","",'[3]Variety Info &amp; Ratings'!P265)</f>
        <v>3-4" (8-10cm)</v>
      </c>
      <c r="I265" s="1" t="str">
        <f>IF('[3]Variety Info &amp; Ratings'!S265="","",'[3]Variety Info &amp; Ratings'!S265)</f>
        <v>August - September</v>
      </c>
      <c r="J265" s="1" t="str">
        <f>IF('[3]Variety Info &amp; Ratings'!V265="","",'[3]Variety Info &amp; Ratings'!V265)</f>
        <v>7-10' (2-3m)</v>
      </c>
      <c r="K265" s="1" t="str">
        <f>IF('[3]Variety Info &amp; Ratings'!AF265="","",'[3]Variety Info &amp; Ratings'!AF265)</f>
        <v/>
      </c>
      <c r="L265" s="1">
        <f>IF('[3]Variety Info &amp; Ratings'!AK265="","",'[3]Variety Info &amp; Ratings'!AK265)</f>
        <v>5</v>
      </c>
      <c r="M265" s="1" t="str">
        <f>IF('[1]Variety Info &amp; Ratings'!AN264="","",'[1]Variety Info &amp; Ratings'!AN264)</f>
        <v/>
      </c>
      <c r="N265" s="1" t="str">
        <f>IF('[1]Variety Info &amp; Ratings'!AO264="","",'[1]Variety Info &amp; Ratings'!AO264)</f>
        <v/>
      </c>
      <c r="O265" s="1" t="str">
        <f>IF('[1]Variety Info &amp; Ratings'!AP264="","",'[1]Variety Info &amp; Ratings'!AP264)</f>
        <v/>
      </c>
      <c r="P265" s="1" t="str">
        <f>IF('[1]Variety Info &amp; Ratings'!AQ264="","",'[1]Variety Info &amp; Ratings'!AQ264)</f>
        <v/>
      </c>
      <c r="Q265" s="4" t="s">
        <v>2</v>
      </c>
    </row>
    <row r="266" spans="2:17" ht="12.75" customHeight="1" x14ac:dyDescent="0.25">
      <c r="B266" s="2" t="str">
        <f>'[3]POST Avails'!A266</f>
        <v>Rosa Dublin Bay</v>
      </c>
      <c r="C266" s="18" t="str">
        <f>IF('[1]POST Avails'!AE266=0,"",'[1]POST Avails'!AE266)</f>
        <v/>
      </c>
      <c r="D266" s="7"/>
      <c r="E266" s="12">
        <f>'[1]POST Avails'!G266</f>
        <v>0</v>
      </c>
      <c r="F266" s="12">
        <f>'[1]POST Avails'!F266</f>
        <v>667.65</v>
      </c>
      <c r="G266" s="1" t="str">
        <f>IF('[3]Variety Info &amp; Ratings'!K266="","",'[3]Variety Info &amp; Ratings'!K266)</f>
        <v>Scarlet</v>
      </c>
      <c r="H266" s="1" t="str">
        <f>IF('[3]Variety Info &amp; Ratings'!P266="","",'[3]Variety Info &amp; Ratings'!P266)</f>
        <v>3-4" (8-10cm)</v>
      </c>
      <c r="I266" s="1" t="str">
        <f>IF('[3]Variety Info &amp; Ratings'!S266="","",'[3]Variety Info &amp; Ratings'!S266)</f>
        <v>June - September</v>
      </c>
      <c r="J266" s="1" t="str">
        <f>IF('[3]Variety Info &amp; Ratings'!V266="","",'[3]Variety Info &amp; Ratings'!V266)</f>
        <v>7-10' (2-3m)</v>
      </c>
      <c r="K266" s="1" t="str">
        <f>IF('[3]Variety Info &amp; Ratings'!AF266="","",'[3]Variety Info &amp; Ratings'!AF266)</f>
        <v/>
      </c>
      <c r="L266" s="1">
        <f>IF('[3]Variety Info &amp; Ratings'!AK266="","",'[3]Variety Info &amp; Ratings'!AK266)</f>
        <v>5</v>
      </c>
      <c r="M266" s="1" t="str">
        <f>IF('[1]Variety Info &amp; Ratings'!AN265="","",'[1]Variety Info &amp; Ratings'!AN265)</f>
        <v>Yes</v>
      </c>
      <c r="N266" s="1" t="str">
        <f>IF('[1]Variety Info &amp; Ratings'!AO265="","",'[1]Variety Info &amp; Ratings'!AO265)</f>
        <v/>
      </c>
      <c r="O266" s="1" t="str">
        <f>IF('[1]Variety Info &amp; Ratings'!AP265="","",'[1]Variety Info &amp; Ratings'!AP265)</f>
        <v/>
      </c>
      <c r="P266" s="1" t="str">
        <f>IF('[1]Variety Info &amp; Ratings'!AQ265="","",'[1]Variety Info &amp; Ratings'!AQ265)</f>
        <v/>
      </c>
      <c r="Q266" s="4" t="s">
        <v>2</v>
      </c>
    </row>
    <row r="267" spans="2:17" ht="12.75" customHeight="1" x14ac:dyDescent="0.25">
      <c r="B267" s="2" t="str">
        <f>'[3]POST Avails'!A267</f>
        <v>Rosa Goldener Olymp</v>
      </c>
      <c r="C267" s="18" t="str">
        <f>IF('[1]POST Avails'!AE267=0,"",'[1]POST Avails'!AE267)</f>
        <v/>
      </c>
      <c r="D267" s="7"/>
      <c r="E267" s="12">
        <f>'[1]POST Avails'!G267</f>
        <v>0</v>
      </c>
      <c r="F267" s="12">
        <f>'[1]POST Avails'!F267</f>
        <v>0</v>
      </c>
      <c r="G267" s="1" t="str">
        <f>IF('[3]Variety Info &amp; Ratings'!K267="","",'[3]Variety Info &amp; Ratings'!K267)</f>
        <v>Orange</v>
      </c>
      <c r="H267" s="1" t="str">
        <f>IF('[3]Variety Info &amp; Ratings'!P267="","",'[3]Variety Info &amp; Ratings'!P267)</f>
        <v>3-4" (8-10cm)</v>
      </c>
      <c r="I267" s="1" t="str">
        <f>IF('[3]Variety Info &amp; Ratings'!S267="","",'[3]Variety Info &amp; Ratings'!S267)</f>
        <v>July - October</v>
      </c>
      <c r="J267" s="1" t="str">
        <f>IF('[3]Variety Info &amp; Ratings'!V267="","",'[3]Variety Info &amp; Ratings'!V267)</f>
        <v>7-10' (2-3m)</v>
      </c>
      <c r="K267" s="1" t="str">
        <f>IF('[3]Variety Info &amp; Ratings'!AF267="","",'[3]Variety Info &amp; Ratings'!AF267)</f>
        <v/>
      </c>
      <c r="L267" s="1">
        <f>IF('[3]Variety Info &amp; Ratings'!AK267="","",'[3]Variety Info &amp; Ratings'!AK267)</f>
        <v>5</v>
      </c>
      <c r="M267" s="1" t="str">
        <f>IF('[1]Variety Info &amp; Ratings'!AN266="","",'[1]Variety Info &amp; Ratings'!AN266)</f>
        <v>Yes</v>
      </c>
      <c r="N267" s="1" t="str">
        <f>IF('[1]Variety Info &amp; Ratings'!AO266="","",'[1]Variety Info &amp; Ratings'!AO266)</f>
        <v/>
      </c>
      <c r="O267" s="1" t="str">
        <f>IF('[1]Variety Info &amp; Ratings'!AP266="","",'[1]Variety Info &amp; Ratings'!AP266)</f>
        <v/>
      </c>
      <c r="P267" s="1" t="str">
        <f>IF('[1]Variety Info &amp; Ratings'!AQ266="","",'[1]Variety Info &amp; Ratings'!AQ266)</f>
        <v/>
      </c>
      <c r="Q267" s="4" t="s">
        <v>2</v>
      </c>
    </row>
    <row r="268" spans="2:17" ht="12.75" customHeight="1" x14ac:dyDescent="0.25">
      <c r="B268" s="2" t="str">
        <f>'[3]POST Avails'!A268</f>
        <v>Rosa Henry Kelsey</v>
      </c>
      <c r="C268" s="18" t="str">
        <f>IF('[1]POST Avails'!AE268=0,"",'[1]POST Avails'!AE268)</f>
        <v/>
      </c>
      <c r="D268" s="7"/>
      <c r="E268" s="12">
        <f>'[1]POST Avails'!G268</f>
        <v>0</v>
      </c>
      <c r="F268" s="12">
        <f>'[1]POST Avails'!F268</f>
        <v>0</v>
      </c>
      <c r="G268" s="1" t="str">
        <f>IF('[3]Variety Info &amp; Ratings'!K268="","",'[3]Variety Info &amp; Ratings'!K268)</f>
        <v/>
      </c>
      <c r="H268" s="1" t="str">
        <f>IF('[3]Variety Info &amp; Ratings'!P268="","",'[3]Variety Info &amp; Ratings'!P268)</f>
        <v/>
      </c>
      <c r="I268" s="1" t="str">
        <f>IF('[3]Variety Info &amp; Ratings'!S268="","",'[3]Variety Info &amp; Ratings'!S268)</f>
        <v/>
      </c>
      <c r="J268" s="1" t="str">
        <f>IF('[3]Variety Info &amp; Ratings'!V268="","",'[3]Variety Info &amp; Ratings'!V268)</f>
        <v/>
      </c>
      <c r="K268" s="1" t="str">
        <f>IF('[3]Variety Info &amp; Ratings'!AF268="","",'[3]Variety Info &amp; Ratings'!AF268)</f>
        <v/>
      </c>
      <c r="L268" s="1" t="str">
        <f>IF('[3]Variety Info &amp; Ratings'!AK268="","",'[3]Variety Info &amp; Ratings'!AK268)</f>
        <v/>
      </c>
      <c r="M268" s="1" t="str">
        <f>IF('[1]Variety Info &amp; Ratings'!AN267="","",'[1]Variety Info &amp; Ratings'!AN267)</f>
        <v>Yes</v>
      </c>
      <c r="N268" s="1" t="str">
        <f>IF('[1]Variety Info &amp; Ratings'!AO267="","",'[1]Variety Info &amp; Ratings'!AO267)</f>
        <v/>
      </c>
      <c r="O268" s="1" t="str">
        <f>IF('[1]Variety Info &amp; Ratings'!AP267="","",'[1]Variety Info &amp; Ratings'!AP267)</f>
        <v/>
      </c>
      <c r="P268" s="1" t="str">
        <f>IF('[1]Variety Info &amp; Ratings'!AQ267="","",'[1]Variety Info &amp; Ratings'!AQ267)</f>
        <v/>
      </c>
      <c r="Q268" s="4" t="s">
        <v>2</v>
      </c>
    </row>
    <row r="269" spans="2:17" ht="12.75" customHeight="1" x14ac:dyDescent="0.25">
      <c r="B269" s="2" t="str">
        <f>'[3]POST Avails'!A269</f>
        <v>Rosa High Flyer</v>
      </c>
      <c r="C269" s="18" t="str">
        <f>IF('[1]POST Avails'!AE269=0,"",'[1]POST Avails'!AE269)</f>
        <v/>
      </c>
      <c r="D269" s="7"/>
      <c r="E269" s="12">
        <f>'[1]POST Avails'!G269</f>
        <v>0</v>
      </c>
      <c r="F269" s="12">
        <f>'[1]POST Avails'!F269</f>
        <v>658.59999999999991</v>
      </c>
      <c r="G269" s="1" t="str">
        <f>IF('[3]Variety Info &amp; Ratings'!K269="","",'[3]Variety Info &amp; Ratings'!K269)</f>
        <v>Red</v>
      </c>
      <c r="H269" s="1" t="str">
        <f>IF('[3]Variety Info &amp; Ratings'!P269="","",'[3]Variety Info &amp; Ratings'!P269)</f>
        <v>3-4" (8-10cm)</v>
      </c>
      <c r="I269" s="1" t="str">
        <f>IF('[3]Variety Info &amp; Ratings'!S269="","",'[3]Variety Info &amp; Ratings'!S269)</f>
        <v>June - September</v>
      </c>
      <c r="J269" s="1" t="str">
        <f>IF('[3]Variety Info &amp; Ratings'!V269="","",'[3]Variety Info &amp; Ratings'!V269)</f>
        <v>7-10' (2-3m)</v>
      </c>
      <c r="K269" s="1" t="str">
        <f>IF('[3]Variety Info &amp; Ratings'!AF269="","",'[3]Variety Info &amp; Ratings'!AF269)</f>
        <v/>
      </c>
      <c r="L269" s="1">
        <f>IF('[3]Variety Info &amp; Ratings'!AK269="","",'[3]Variety Info &amp; Ratings'!AK269)</f>
        <v>5</v>
      </c>
      <c r="M269" s="1" t="str">
        <f>IF('[1]Variety Info &amp; Ratings'!AN268="","",'[1]Variety Info &amp; Ratings'!AN268)</f>
        <v/>
      </c>
      <c r="N269" s="1" t="str">
        <f>IF('[1]Variety Info &amp; Ratings'!AO268="","",'[1]Variety Info &amp; Ratings'!AO268)</f>
        <v/>
      </c>
      <c r="O269" s="1" t="str">
        <f>IF('[1]Variety Info &amp; Ratings'!AP268="","",'[1]Variety Info &amp; Ratings'!AP268)</f>
        <v/>
      </c>
      <c r="P269" s="1" t="str">
        <f>IF('[1]Variety Info &amp; Ratings'!AQ268="","",'[1]Variety Info &amp; Ratings'!AQ268)</f>
        <v/>
      </c>
      <c r="Q269" s="4" t="s">
        <v>2</v>
      </c>
    </row>
    <row r="270" spans="2:17" ht="12.75" customHeight="1" x14ac:dyDescent="0.25">
      <c r="B270" s="2" t="str">
        <f>'[3]POST Avails'!A270</f>
        <v>Rosa John Cabot</v>
      </c>
      <c r="C270" s="18" t="str">
        <f>IF('[1]POST Avails'!AE270=0,"",'[1]POST Avails'!AE270)</f>
        <v/>
      </c>
      <c r="D270" s="7"/>
      <c r="E270" s="12">
        <f>'[1]POST Avails'!G270</f>
        <v>0</v>
      </c>
      <c r="F270" s="12">
        <f>'[1]POST Avails'!F270</f>
        <v>0</v>
      </c>
      <c r="G270" s="1" t="str">
        <f>IF('[3]Variety Info &amp; Ratings'!K270="","",'[3]Variety Info &amp; Ratings'!K270)</f>
        <v>Pink</v>
      </c>
      <c r="H270" s="1" t="str">
        <f>IF('[3]Variety Info &amp; Ratings'!P270="","",'[3]Variety Info &amp; Ratings'!P270)</f>
        <v>3-4" (8-10cm)</v>
      </c>
      <c r="I270" s="1" t="str">
        <f>IF('[3]Variety Info &amp; Ratings'!S270="","",'[3]Variety Info &amp; Ratings'!S270)</f>
        <v>June - September</v>
      </c>
      <c r="J270" s="1" t="str">
        <f>IF('[3]Variety Info &amp; Ratings'!V270="","",'[3]Variety Info &amp; Ratings'!V270)</f>
        <v>7-10' (2-3m)</v>
      </c>
      <c r="K270" s="1" t="str">
        <f>IF('[3]Variety Info &amp; Ratings'!AF270="","",'[3]Variety Info &amp; Ratings'!AF270)</f>
        <v/>
      </c>
      <c r="L270" s="1">
        <f>IF('[3]Variety Info &amp; Ratings'!AK270="","",'[3]Variety Info &amp; Ratings'!AK270)</f>
        <v>2</v>
      </c>
      <c r="M270" s="1" t="str">
        <f>IF('[1]Variety Info &amp; Ratings'!AN269="","",'[1]Variety Info &amp; Ratings'!AN269)</f>
        <v>Yes</v>
      </c>
      <c r="N270" s="1" t="str">
        <f>IF('[1]Variety Info &amp; Ratings'!AO269="","",'[1]Variety Info &amp; Ratings'!AO269)</f>
        <v/>
      </c>
      <c r="O270" s="1" t="str">
        <f>IF('[1]Variety Info &amp; Ratings'!AP269="","",'[1]Variety Info &amp; Ratings'!AP269)</f>
        <v/>
      </c>
      <c r="P270" s="1" t="str">
        <f>IF('[1]Variety Info &amp; Ratings'!AQ269="","",'[1]Variety Info &amp; Ratings'!AQ269)</f>
        <v/>
      </c>
      <c r="Q270" s="4" t="s">
        <v>2</v>
      </c>
    </row>
    <row r="271" spans="2:17" ht="12.75" customHeight="1" x14ac:dyDescent="0.25">
      <c r="B271" s="2" t="str">
        <f>'[3]POST Avails'!A271</f>
        <v>Rosa John Davis</v>
      </c>
      <c r="C271" s="18" t="str">
        <f>IF('[1]POST Avails'!AE271=0,"",'[1]POST Avails'!AE271)</f>
        <v/>
      </c>
      <c r="D271" s="7"/>
      <c r="E271" s="12">
        <f>'[1]POST Avails'!G271</f>
        <v>0</v>
      </c>
      <c r="F271" s="12">
        <f>'[1]POST Avails'!F271</f>
        <v>0</v>
      </c>
      <c r="G271" s="1" t="str">
        <f>IF('[3]Variety Info &amp; Ratings'!K271="","",'[3]Variety Info &amp; Ratings'!K271)</f>
        <v>Pink</v>
      </c>
      <c r="H271" s="1" t="str">
        <f>IF('[3]Variety Info &amp; Ratings'!P271="","",'[3]Variety Info &amp; Ratings'!P271)</f>
        <v>3-4" (8-10cm)</v>
      </c>
      <c r="I271" s="1" t="str">
        <f>IF('[3]Variety Info &amp; Ratings'!S271="","",'[3]Variety Info &amp; Ratings'!S271)</f>
        <v>June - September</v>
      </c>
      <c r="J271" s="1" t="str">
        <f>IF('[3]Variety Info &amp; Ratings'!V271="","",'[3]Variety Info &amp; Ratings'!V271)</f>
        <v>7-10' (2-3m)</v>
      </c>
      <c r="K271" s="1" t="str">
        <f>IF('[3]Variety Info &amp; Ratings'!AF271="","",'[3]Variety Info &amp; Ratings'!AF271)</f>
        <v/>
      </c>
      <c r="L271" s="1">
        <f>IF('[3]Variety Info &amp; Ratings'!AK271="","",'[3]Variety Info &amp; Ratings'!AK271)</f>
        <v>2</v>
      </c>
      <c r="M271" s="1" t="str">
        <f>IF('[1]Variety Info &amp; Ratings'!AN270="","",'[1]Variety Info &amp; Ratings'!AN270)</f>
        <v>Yes</v>
      </c>
      <c r="N271" s="1" t="str">
        <f>IF('[1]Variety Info &amp; Ratings'!AO270="","",'[1]Variety Info &amp; Ratings'!AO270)</f>
        <v/>
      </c>
      <c r="O271" s="1" t="str">
        <f>IF('[1]Variety Info &amp; Ratings'!AP270="","",'[1]Variety Info &amp; Ratings'!AP270)</f>
        <v/>
      </c>
      <c r="P271" s="1" t="str">
        <f>IF('[1]Variety Info &amp; Ratings'!AQ270="","",'[1]Variety Info &amp; Ratings'!AQ270)</f>
        <v/>
      </c>
      <c r="Q271" s="4" t="s">
        <v>2</v>
      </c>
    </row>
    <row r="272" spans="2:17" ht="12.75" customHeight="1" x14ac:dyDescent="0.25">
      <c r="B272" s="2" t="str">
        <f>'[3]POST Avails'!A272</f>
        <v>Rosa Leverkusen</v>
      </c>
      <c r="C272" s="18" t="str">
        <f>IF('[1]POST Avails'!AE272=0,"",'[1]POST Avails'!AE272)</f>
        <v/>
      </c>
      <c r="D272" s="7"/>
      <c r="E272" s="12">
        <f>'[1]POST Avails'!G272</f>
        <v>0</v>
      </c>
      <c r="F272" s="12">
        <f>'[1]POST Avails'!F272</f>
        <v>0</v>
      </c>
      <c r="G272" s="1" t="str">
        <f>IF('[3]Variety Info &amp; Ratings'!K272="","",'[3]Variety Info &amp; Ratings'!K272)</f>
        <v>Yellow</v>
      </c>
      <c r="H272" s="1" t="str">
        <f>IF('[3]Variety Info &amp; Ratings'!P272="","",'[3]Variety Info &amp; Ratings'!P272)</f>
        <v>3-4" (8-10cm)</v>
      </c>
      <c r="I272" s="1" t="str">
        <f>IF('[3]Variety Info &amp; Ratings'!S272="","",'[3]Variety Info &amp; Ratings'!S272)</f>
        <v>June - September</v>
      </c>
      <c r="J272" s="1" t="str">
        <f>IF('[3]Variety Info &amp; Ratings'!V272="","",'[3]Variety Info &amp; Ratings'!V272)</f>
        <v>7-10' (2-3m)</v>
      </c>
      <c r="K272" s="1" t="str">
        <f>IF('[3]Variety Info &amp; Ratings'!AF272="","",'[3]Variety Info &amp; Ratings'!AF272)</f>
        <v/>
      </c>
      <c r="L272" s="1">
        <f>IF('[3]Variety Info &amp; Ratings'!AK272="","",'[3]Variety Info &amp; Ratings'!AK272)</f>
        <v>5</v>
      </c>
      <c r="M272" s="1" t="str">
        <f>IF('[1]Variety Info &amp; Ratings'!AN271="","",'[1]Variety Info &amp; Ratings'!AN271)</f>
        <v>Yes</v>
      </c>
      <c r="N272" s="1" t="str">
        <f>IF('[1]Variety Info &amp; Ratings'!AO271="","",'[1]Variety Info &amp; Ratings'!AO271)</f>
        <v/>
      </c>
      <c r="O272" s="1" t="str">
        <f>IF('[1]Variety Info &amp; Ratings'!AP271="","",'[1]Variety Info &amp; Ratings'!AP271)</f>
        <v/>
      </c>
      <c r="P272" s="1" t="str">
        <f>IF('[1]Variety Info &amp; Ratings'!AQ271="","",'[1]Variety Info &amp; Ratings'!AQ271)</f>
        <v/>
      </c>
      <c r="Q272" s="4" t="s">
        <v>2</v>
      </c>
    </row>
    <row r="273" spans="2:17" ht="12.75" customHeight="1" x14ac:dyDescent="0.25">
      <c r="B273" s="2" t="str">
        <f>'[3]POST Avails'!A273</f>
        <v>Rosa New Dawn</v>
      </c>
      <c r="C273" s="18" t="str">
        <f>IF('[1]POST Avails'!AE273=0,"",'[1]POST Avails'!AE273)</f>
        <v/>
      </c>
      <c r="D273" s="7"/>
      <c r="E273" s="12">
        <f>'[1]POST Avails'!G273</f>
        <v>0</v>
      </c>
      <c r="F273" s="12">
        <f>'[1]POST Avails'!F273</f>
        <v>960.95</v>
      </c>
      <c r="G273" s="1" t="str">
        <f>IF('[3]Variety Info &amp; Ratings'!K273="","",'[3]Variety Info &amp; Ratings'!K273)</f>
        <v>Pink</v>
      </c>
      <c r="H273" s="1" t="str">
        <f>IF('[3]Variety Info &amp; Ratings'!P273="","",'[3]Variety Info &amp; Ratings'!P273)</f>
        <v>3-4" (8-10cm)</v>
      </c>
      <c r="I273" s="1" t="str">
        <f>IF('[3]Variety Info &amp; Ratings'!S273="","",'[3]Variety Info &amp; Ratings'!S273)</f>
        <v>June - September</v>
      </c>
      <c r="J273" s="1" t="str">
        <f>IF('[3]Variety Info &amp; Ratings'!V273="","",'[3]Variety Info &amp; Ratings'!V273)</f>
        <v>7-10' (2-3m)</v>
      </c>
      <c r="K273" s="1" t="str">
        <f>IF('[3]Variety Info &amp; Ratings'!AF273="","",'[3]Variety Info &amp; Ratings'!AF273)</f>
        <v/>
      </c>
      <c r="L273" s="1">
        <f>IF('[3]Variety Info &amp; Ratings'!AK273="","",'[3]Variety Info &amp; Ratings'!AK273)</f>
        <v>4</v>
      </c>
      <c r="M273" s="1" t="str">
        <f>IF('[1]Variety Info &amp; Ratings'!AN272="","",'[1]Variety Info &amp; Ratings'!AN272)</f>
        <v>Yes</v>
      </c>
      <c r="N273" s="1" t="str">
        <f>IF('[1]Variety Info &amp; Ratings'!AO272="","",'[1]Variety Info &amp; Ratings'!AO272)</f>
        <v/>
      </c>
      <c r="O273" s="1" t="str">
        <f>IF('[1]Variety Info &amp; Ratings'!AP272="","",'[1]Variety Info &amp; Ratings'!AP272)</f>
        <v/>
      </c>
      <c r="P273" s="1" t="str">
        <f>IF('[1]Variety Info &amp; Ratings'!AQ272="","",'[1]Variety Info &amp; Ratings'!AQ272)</f>
        <v/>
      </c>
      <c r="Q273" s="4" t="s">
        <v>2</v>
      </c>
    </row>
    <row r="274" spans="2:17" ht="12.75" customHeight="1" x14ac:dyDescent="0.25">
      <c r="B274" s="2" t="str">
        <f>'[3]POST Avails'!A274</f>
        <v>Rose Pinata</v>
      </c>
      <c r="C274" s="18" t="str">
        <f>IF('[1]POST Avails'!AE274=0,"",'[1]POST Avails'!AE274)</f>
        <v/>
      </c>
      <c r="D274" s="7"/>
      <c r="E274" s="12">
        <f>'[1]POST Avails'!G274</f>
        <v>0</v>
      </c>
      <c r="F274" s="12">
        <f>'[1]POST Avails'!F274</f>
        <v>0</v>
      </c>
      <c r="G274" s="1" t="str">
        <f>IF('[3]Variety Info &amp; Ratings'!K274="","",'[3]Variety Info &amp; Ratings'!K274)</f>
        <v/>
      </c>
      <c r="H274" s="1" t="str">
        <f>IF('[3]Variety Info &amp; Ratings'!P274="","",'[3]Variety Info &amp; Ratings'!P274)</f>
        <v/>
      </c>
      <c r="I274" s="1" t="str">
        <f>IF('[3]Variety Info &amp; Ratings'!S274="","",'[3]Variety Info &amp; Ratings'!S274)</f>
        <v/>
      </c>
      <c r="J274" s="1" t="str">
        <f>IF('[3]Variety Info &amp; Ratings'!V274="","",'[3]Variety Info &amp; Ratings'!V274)</f>
        <v/>
      </c>
      <c r="K274" s="1" t="str">
        <f>IF('[3]Variety Info &amp; Ratings'!AF274="","",'[3]Variety Info &amp; Ratings'!AF274)</f>
        <v/>
      </c>
      <c r="L274" s="1" t="str">
        <f>IF('[3]Variety Info &amp; Ratings'!AK274="","",'[3]Variety Info &amp; Ratings'!AK274)</f>
        <v/>
      </c>
      <c r="M274" s="1" t="str">
        <f>IF('[1]Variety Info &amp; Ratings'!AN273="","",'[1]Variety Info &amp; Ratings'!AN273)</f>
        <v>Yes</v>
      </c>
      <c r="N274" s="1" t="str">
        <f>IF('[1]Variety Info &amp; Ratings'!AO273="","",'[1]Variety Info &amp; Ratings'!AO273)</f>
        <v/>
      </c>
      <c r="O274" s="1" t="str">
        <f>IF('[1]Variety Info &amp; Ratings'!AP273="","",'[1]Variety Info &amp; Ratings'!AP273)</f>
        <v/>
      </c>
      <c r="P274" s="1" t="str">
        <f>IF('[1]Variety Info &amp; Ratings'!AQ273="","",'[1]Variety Info &amp; Ratings'!AQ273)</f>
        <v/>
      </c>
      <c r="Q274" s="4" t="s">
        <v>2</v>
      </c>
    </row>
    <row r="275" spans="2:17" ht="12.75" customHeight="1" x14ac:dyDescent="0.25">
      <c r="B275" s="2" t="str">
        <f>'[3]POST Avails'!A275</f>
        <v>Rose Westerland</v>
      </c>
      <c r="C275" s="18" t="str">
        <f>IF('[1]POST Avails'!AE275=0,"",'[1]POST Avails'!AE275)</f>
        <v/>
      </c>
      <c r="D275" s="7"/>
      <c r="E275" s="12">
        <f>'[1]POST Avails'!G275</f>
        <v>0</v>
      </c>
      <c r="F275" s="12">
        <f>'[1]POST Avails'!F275</f>
        <v>0</v>
      </c>
      <c r="G275" s="1" t="str">
        <f>IF('[3]Variety Info &amp; Ratings'!K275="","",'[3]Variety Info &amp; Ratings'!K275)</f>
        <v/>
      </c>
      <c r="H275" s="1" t="str">
        <f>IF('[3]Variety Info &amp; Ratings'!P275="","",'[3]Variety Info &amp; Ratings'!P275)</f>
        <v/>
      </c>
      <c r="I275" s="1" t="str">
        <f>IF('[3]Variety Info &amp; Ratings'!S275="","",'[3]Variety Info &amp; Ratings'!S275)</f>
        <v/>
      </c>
      <c r="J275" s="1" t="str">
        <f>IF('[3]Variety Info &amp; Ratings'!V275="","",'[3]Variety Info &amp; Ratings'!V275)</f>
        <v/>
      </c>
      <c r="K275" s="1" t="str">
        <f>IF('[3]Variety Info &amp; Ratings'!AF275="","",'[3]Variety Info &amp; Ratings'!AF275)</f>
        <v/>
      </c>
      <c r="L275" s="1" t="str">
        <f>IF('[3]Variety Info &amp; Ratings'!AK275="","",'[3]Variety Info &amp; Ratings'!AK275)</f>
        <v/>
      </c>
      <c r="M275" s="1" t="str">
        <f>IF('[1]Variety Info &amp; Ratings'!AN274="","",'[1]Variety Info &amp; Ratings'!AN274)</f>
        <v/>
      </c>
      <c r="N275" s="1" t="str">
        <f>IF('[1]Variety Info &amp; Ratings'!AO274="","",'[1]Variety Info &amp; Ratings'!AO274)</f>
        <v/>
      </c>
      <c r="O275" s="1" t="str">
        <f>IF('[1]Variety Info &amp; Ratings'!AP274="","",'[1]Variety Info &amp; Ratings'!AP274)</f>
        <v/>
      </c>
      <c r="P275" s="1" t="str">
        <f>IF('[1]Variety Info &amp; Ratings'!AQ274="","",'[1]Variety Info &amp; Ratings'!AQ274)</f>
        <v/>
      </c>
    </row>
    <row r="276" spans="2:17" ht="12.75" customHeight="1" x14ac:dyDescent="0.25">
      <c r="B276" s="2" t="str">
        <f>'[3]POST Avails'!A276</f>
        <v>Rose William Baffin</v>
      </c>
      <c r="C276" s="18" t="str">
        <f>IF('[1]POST Avails'!AE276=0,"",'[1]POST Avails'!AE276)</f>
        <v/>
      </c>
      <c r="D276" s="7"/>
      <c r="E276" s="12">
        <f>'[1]POST Avails'!G276</f>
        <v>0</v>
      </c>
      <c r="F276" s="12">
        <f>'[1]POST Avails'!F276</f>
        <v>0</v>
      </c>
      <c r="G276" s="1" t="str">
        <f>IF('[3]Variety Info &amp; Ratings'!K276="","",'[3]Variety Info &amp; Ratings'!K276)</f>
        <v/>
      </c>
      <c r="H276" s="1" t="str">
        <f>IF('[3]Variety Info &amp; Ratings'!P276="","",'[3]Variety Info &amp; Ratings'!P276)</f>
        <v/>
      </c>
      <c r="I276" s="1" t="str">
        <f>IF('[3]Variety Info &amp; Ratings'!S276="","",'[3]Variety Info &amp; Ratings'!S276)</f>
        <v/>
      </c>
      <c r="J276" s="1" t="str">
        <f>IF('[3]Variety Info &amp; Ratings'!V276="","",'[3]Variety Info &amp; Ratings'!V276)</f>
        <v/>
      </c>
      <c r="K276" s="1" t="str">
        <f>IF('[3]Variety Info &amp; Ratings'!AF276="","",'[3]Variety Info &amp; Ratings'!AF276)</f>
        <v/>
      </c>
      <c r="L276" s="1" t="str">
        <f>IF('[3]Variety Info &amp; Ratings'!AK276="","",'[3]Variety Info &amp; Ratings'!AK276)</f>
        <v/>
      </c>
      <c r="M276" s="1" t="str">
        <f>IF('[1]Variety Info &amp; Ratings'!AN275="","",'[1]Variety Info &amp; Ratings'!AN275)</f>
        <v/>
      </c>
      <c r="N276" s="1" t="str">
        <f>IF('[1]Variety Info &amp; Ratings'!AO275="","",'[1]Variety Info &amp; Ratings'!AO275)</f>
        <v/>
      </c>
      <c r="O276" s="1" t="str">
        <f>IF('[1]Variety Info &amp; Ratings'!AP275="","",'[1]Variety Info &amp; Ratings'!AP275)</f>
        <v/>
      </c>
      <c r="P276" s="1" t="str">
        <f>IF('[1]Variety Info &amp; Ratings'!AQ275="","",'[1]Variety Info &amp; Ratings'!AQ275)</f>
        <v/>
      </c>
    </row>
    <row r="277" spans="2:17" ht="15" customHeight="1" x14ac:dyDescent="0.25">
      <c r="B277" s="2" t="str">
        <f>'[3]POST Avails'!A277</f>
        <v>Rosa William Booth</v>
      </c>
      <c r="C277" s="18" t="str">
        <f>IF('[1]POST Avails'!AE277=0,"",'[1]POST Avails'!AE277)</f>
        <v/>
      </c>
      <c r="D277" s="7"/>
      <c r="E277" s="12">
        <f>'[1]POST Avails'!G277</f>
        <v>0</v>
      </c>
      <c r="F277" s="12">
        <f>'[1]POST Avails'!F277</f>
        <v>0</v>
      </c>
      <c r="G277" s="1" t="str">
        <f>IF('[3]Variety Info &amp; Ratings'!K277="","",'[3]Variety Info &amp; Ratings'!K277)</f>
        <v>Red</v>
      </c>
      <c r="H277" s="1" t="str">
        <f>IF('[3]Variety Info &amp; Ratings'!P277="","",'[3]Variety Info &amp; Ratings'!P277)</f>
        <v>3-4" (8-10cm)</v>
      </c>
      <c r="I277" s="1" t="str">
        <f>IF('[3]Variety Info &amp; Ratings'!S277="","",'[3]Variety Info &amp; Ratings'!S277)</f>
        <v>June - September</v>
      </c>
      <c r="J277" s="1" t="str">
        <f>IF('[3]Variety Info &amp; Ratings'!V277="","",'[3]Variety Info &amp; Ratings'!V277)</f>
        <v>10-15' (3-5m)</v>
      </c>
      <c r="K277" s="1" t="str">
        <f>IF('[3]Variety Info &amp; Ratings'!AF277="","",'[3]Variety Info &amp; Ratings'!AF277)</f>
        <v/>
      </c>
      <c r="L277" s="1">
        <f>IF('[3]Variety Info &amp; Ratings'!AK277="","",'[3]Variety Info &amp; Ratings'!AK277)</f>
        <v>4</v>
      </c>
      <c r="M277" s="1" t="str">
        <f>IF('[1]Variety Info &amp; Ratings'!AN276="","",'[1]Variety Info &amp; Ratings'!AN276)</f>
        <v/>
      </c>
      <c r="N277" s="1" t="str">
        <f>IF('[1]Variety Info &amp; Ratings'!AO276="","",'[1]Variety Info &amp; Ratings'!AO276)</f>
        <v/>
      </c>
      <c r="O277" s="1" t="str">
        <f>IF('[1]Variety Info &amp; Ratings'!AP276="","",'[1]Variety Info &amp; Ratings'!AP276)</f>
        <v/>
      </c>
      <c r="P277" s="1" t="str">
        <f>IF('[1]Variety Info &amp; Ratings'!AQ276="","",'[1]Variety Info &amp; Ratings'!AQ276)</f>
        <v/>
      </c>
    </row>
    <row r="278" spans="2:17" ht="12.75" customHeight="1" x14ac:dyDescent="0.25">
      <c r="B278" s="2" t="str">
        <f>'[3]POST Avails'!A278</f>
        <v>Schizophragma Hydrangeoides-Moonlight</v>
      </c>
      <c r="C278" s="18" t="str">
        <f>IF('[1]POST Avails'!AE278=0,"",'[1]POST Avails'!AE278)</f>
        <v/>
      </c>
      <c r="D278" s="7"/>
      <c r="E278" s="12">
        <f>'[1]POST Avails'!G278</f>
        <v>0</v>
      </c>
      <c r="F278" s="12">
        <f>'[1]POST Avails'!F278</f>
        <v>0</v>
      </c>
      <c r="G278" s="1" t="str">
        <f>IF('[3]Variety Info &amp; Ratings'!K278="","",'[3]Variety Info &amp; Ratings'!K278)</f>
        <v>White</v>
      </c>
      <c r="H278" s="1" t="str">
        <f>IF('[3]Variety Info &amp; Ratings'!P278="","",'[3]Variety Info &amp; Ratings'!P278)</f>
        <v>½-1" (1-3cm)</v>
      </c>
      <c r="I278" s="1" t="str">
        <f>IF('[3]Variety Info &amp; Ratings'!S278="","",'[3]Variety Info &amp; Ratings'!S278)</f>
        <v>August - September</v>
      </c>
      <c r="J278" s="1" t="str">
        <f>IF('[3]Variety Info &amp; Ratings'!V278="","",'[3]Variety Info &amp; Ratings'!V278)</f>
        <v>6-40' (2-12m)</v>
      </c>
      <c r="K278" s="1" t="str">
        <f>IF('[3]Variety Info &amp; Ratings'!AF278="","",'[3]Variety Info &amp; Ratings'!AF278)</f>
        <v/>
      </c>
      <c r="L278" s="1">
        <f>IF('[3]Variety Info &amp; Ratings'!AK278="","",'[3]Variety Info &amp; Ratings'!AK278)</f>
        <v>4</v>
      </c>
      <c r="M278" s="1" t="str">
        <f>IF('[1]Variety Info &amp; Ratings'!AN277="","",'[1]Variety Info &amp; Ratings'!AN277)</f>
        <v/>
      </c>
      <c r="N278" s="1" t="str">
        <f>IF('[1]Variety Info &amp; Ratings'!AO277="","",'[1]Variety Info &amp; Ratings'!AO277)</f>
        <v/>
      </c>
      <c r="O278" s="1" t="str">
        <f>IF('[1]Variety Info &amp; Ratings'!AP277="","",'[1]Variety Info &amp; Ratings'!AP277)</f>
        <v/>
      </c>
      <c r="P278" s="1" t="str">
        <f>IF('[1]Variety Info &amp; Ratings'!AQ277="","",'[1]Variety Info &amp; Ratings'!AQ277)</f>
        <v/>
      </c>
    </row>
    <row r="279" spans="2:17" ht="12.75" customHeight="1" x14ac:dyDescent="0.25">
      <c r="B279" s="2" t="str">
        <f>'[3]POST Avails'!A279</f>
        <v>Schizophragma Hydrangeoides Rosea</v>
      </c>
      <c r="C279" s="18" t="str">
        <f>IF('[1]POST Avails'!AE279=0,"",'[1]POST Avails'!AE279)</f>
        <v/>
      </c>
      <c r="D279" s="7"/>
      <c r="E279" s="12">
        <f>'[1]POST Avails'!G279</f>
        <v>0</v>
      </c>
      <c r="F279" s="12">
        <f>'[1]POST Avails'!F279</f>
        <v>1394.5</v>
      </c>
      <c r="G279" s="1" t="str">
        <f>IF('[3]Variety Info &amp; Ratings'!K279="","",'[3]Variety Info &amp; Ratings'!K279)</f>
        <v>Bi-Color</v>
      </c>
      <c r="H279" s="1" t="str">
        <f>IF('[3]Variety Info &amp; Ratings'!P279="","",'[3]Variety Info &amp; Ratings'!P279)</f>
        <v>½-1" (1-3cm)</v>
      </c>
      <c r="I279" s="1" t="str">
        <f>IF('[3]Variety Info &amp; Ratings'!S279="","",'[3]Variety Info &amp; Ratings'!S279)</f>
        <v>August - September</v>
      </c>
      <c r="J279" s="1" t="str">
        <f>IF('[3]Variety Info &amp; Ratings'!V279="","",'[3]Variety Info &amp; Ratings'!V279)</f>
        <v>6-40' (2-12m)</v>
      </c>
      <c r="K279" s="1" t="str">
        <f>IF('[3]Variety Info &amp; Ratings'!AF279="","",'[3]Variety Info &amp; Ratings'!AF279)</f>
        <v/>
      </c>
      <c r="L279" s="1">
        <f>IF('[3]Variety Info &amp; Ratings'!AK279="","",'[3]Variety Info &amp; Ratings'!AK279)</f>
        <v>4</v>
      </c>
      <c r="M279" s="1" t="str">
        <f>IF('[1]Variety Info &amp; Ratings'!AN278="","",'[1]Variety Info &amp; Ratings'!AN278)</f>
        <v>Yes</v>
      </c>
      <c r="N279" s="1" t="str">
        <f>IF('[1]Variety Info &amp; Ratings'!AO278="","",'[1]Variety Info &amp; Ratings'!AO278)</f>
        <v/>
      </c>
      <c r="O279" s="1" t="str">
        <f>IF('[1]Variety Info &amp; Ratings'!AP278="","",'[1]Variety Info &amp; Ratings'!AP278)</f>
        <v/>
      </c>
      <c r="P279" s="1" t="str">
        <f>IF('[1]Variety Info &amp; Ratings'!AQ278="","",'[1]Variety Info &amp; Ratings'!AQ278)</f>
        <v/>
      </c>
    </row>
    <row r="280" spans="2:17" ht="12.75" customHeight="1" x14ac:dyDescent="0.25">
      <c r="B280" s="2" t="str">
        <f>'[3]POST Avails'!A280</f>
        <v>Trachelospermum jasminoidesTri-color</v>
      </c>
      <c r="C280" s="18" t="str">
        <f>IF('[1]POST Avails'!AE280=0,"",'[1]POST Avails'!AE280)</f>
        <v/>
      </c>
      <c r="D280" s="7"/>
      <c r="E280" s="12">
        <f>'[1]POST Avails'!G280</f>
        <v>0</v>
      </c>
      <c r="F280" s="12">
        <f>'[1]POST Avails'!F280</f>
        <v>51.5</v>
      </c>
      <c r="G280" s="1" t="str">
        <f>IF('[3]Variety Info &amp; Ratings'!K280="","",'[3]Variety Info &amp; Ratings'!K280)</f>
        <v>White</v>
      </c>
      <c r="H280" s="1" t="str">
        <f>IF('[3]Variety Info &amp; Ratings'!P280="","",'[3]Variety Info &amp; Ratings'!P280)</f>
        <v>½-1" (1-3cm)</v>
      </c>
      <c r="I280" s="1" t="str">
        <f>IF('[3]Variety Info &amp; Ratings'!S280="","",'[3]Variety Info &amp; Ratings'!S280)</f>
        <v>Grown for Foliage</v>
      </c>
      <c r="J280" s="1" t="str">
        <f>IF('[3]Variety Info &amp; Ratings'!V280="","",'[3]Variety Info &amp; Ratings'!V280)</f>
        <v>1.5-3' (.5-1m)</v>
      </c>
      <c r="K280" s="1" t="str">
        <f>IF('[3]Variety Info &amp; Ratings'!AF280="","",'[3]Variety Info &amp; Ratings'!AF280)</f>
        <v/>
      </c>
      <c r="L280" s="1">
        <f>IF('[3]Variety Info &amp; Ratings'!AK280="","",'[3]Variety Info &amp; Ratings'!AK280)</f>
        <v>7</v>
      </c>
      <c r="M280" s="1" t="str">
        <f>IF('[1]Variety Info &amp; Ratings'!AN279="","",'[1]Variety Info &amp; Ratings'!AN279)</f>
        <v>Yes</v>
      </c>
      <c r="N280" s="1" t="str">
        <f>IF('[1]Variety Info &amp; Ratings'!AO279="","",'[1]Variety Info &amp; Ratings'!AO279)</f>
        <v/>
      </c>
      <c r="O280" s="1" t="str">
        <f>IF('[1]Variety Info &amp; Ratings'!AP279="","",'[1]Variety Info &amp; Ratings'!AP279)</f>
        <v/>
      </c>
      <c r="P280" s="1" t="str">
        <f>IF('[1]Variety Info &amp; Ratings'!AQ279="","",'[1]Variety Info &amp; Ratings'!AQ279)</f>
        <v/>
      </c>
    </row>
    <row r="281" spans="2:17" ht="12.75" customHeight="1" x14ac:dyDescent="0.25">
      <c r="B281" s="2" t="str">
        <f>'[3]POST Avails'!A281</f>
        <v>Trachelospermum jasm. (Star Jasmine)</v>
      </c>
      <c r="C281" s="18" t="str">
        <f>IF('[1]POST Avails'!AE281=0,"",'[1]POST Avails'!AE281)</f>
        <v/>
      </c>
      <c r="D281" s="7"/>
      <c r="E281" s="12">
        <f>'[1]POST Avails'!G281</f>
        <v>0</v>
      </c>
      <c r="F281" s="12">
        <f>'[1]POST Avails'!F281</f>
        <v>467.05000000000007</v>
      </c>
      <c r="G281" s="1" t="str">
        <f>IF('[3]Variety Info &amp; Ratings'!K281="","",'[3]Variety Info &amp; Ratings'!K281)</f>
        <v>White</v>
      </c>
      <c r="H281" s="1" t="str">
        <f>IF('[3]Variety Info &amp; Ratings'!P281="","",'[3]Variety Info &amp; Ratings'!P281)</f>
        <v>½-1" (1-3cm)</v>
      </c>
      <c r="I281" s="1" t="str">
        <f>IF('[3]Variety Info &amp; Ratings'!S281="","",'[3]Variety Info &amp; Ratings'!S281)</f>
        <v>May - June</v>
      </c>
      <c r="J281" s="1" t="str">
        <f>IF('[3]Variety Info &amp; Ratings'!V281="","",'[3]Variety Info &amp; Ratings'!V281)</f>
        <v>6-8' (2-2.5m)</v>
      </c>
      <c r="K281" s="1" t="str">
        <f>IF('[3]Variety Info &amp; Ratings'!AF281="","",'[3]Variety Info &amp; Ratings'!AF281)</f>
        <v/>
      </c>
      <c r="L281" s="1">
        <f>IF('[3]Variety Info &amp; Ratings'!AK281="","",'[3]Variety Info &amp; Ratings'!AK281)</f>
        <v>7</v>
      </c>
      <c r="M281" s="1" t="str">
        <f>IF('[1]Variety Info &amp; Ratings'!AN280="","",'[1]Variety Info &amp; Ratings'!AN280)</f>
        <v>Yes</v>
      </c>
      <c r="N281" s="1" t="str">
        <f>IF('[1]Variety Info &amp; Ratings'!AO280="","",'[1]Variety Info &amp; Ratings'!AO280)</f>
        <v>yes</v>
      </c>
      <c r="O281" s="1" t="str">
        <f>IF('[1]Variety Info &amp; Ratings'!AP280="","",'[1]Variety Info &amp; Ratings'!AP280)</f>
        <v/>
      </c>
      <c r="P281" s="1" t="str">
        <f>IF('[1]Variety Info &amp; Ratings'!AQ280="","",'[1]Variety Info &amp; Ratings'!AQ280)</f>
        <v>Yes</v>
      </c>
    </row>
    <row r="282" spans="2:17" ht="12.75" customHeight="1" x14ac:dyDescent="0.25">
      <c r="B282" s="2" t="str">
        <f>'[3]POST Avails'!A282</f>
        <v>Trachelospermum Star of Tuscany</v>
      </c>
      <c r="C282" s="18" t="str">
        <f>IF('[1]POST Avails'!AE282=0,"",'[1]POST Avails'!AE282)</f>
        <v/>
      </c>
      <c r="D282" s="7"/>
      <c r="E282" s="12">
        <f>'[1]POST Avails'!G282</f>
        <v>358.7</v>
      </c>
      <c r="F282" s="12">
        <f>'[1]POST Avails'!F282</f>
        <v>358.7</v>
      </c>
      <c r="G282" s="1" t="str">
        <f>IF('[3]Variety Info &amp; Ratings'!K282="","",'[3]Variety Info &amp; Ratings'!K282)</f>
        <v/>
      </c>
      <c r="H282" s="1" t="str">
        <f>IF('[3]Variety Info &amp; Ratings'!P282="","",'[3]Variety Info &amp; Ratings'!P282)</f>
        <v/>
      </c>
      <c r="I282" s="1" t="str">
        <f>IF('[3]Variety Info &amp; Ratings'!S282="","",'[3]Variety Info &amp; Ratings'!S282)</f>
        <v/>
      </c>
      <c r="J282" s="1" t="str">
        <f>IF('[3]Variety Info &amp; Ratings'!V282="","",'[3]Variety Info &amp; Ratings'!V282)</f>
        <v/>
      </c>
      <c r="K282" s="1" t="str">
        <f>IF('[3]Variety Info &amp; Ratings'!AF282="","",'[3]Variety Info &amp; Ratings'!AF282)</f>
        <v/>
      </c>
      <c r="L282" s="1" t="str">
        <f>IF('[3]Variety Info &amp; Ratings'!AK282="","",'[3]Variety Info &amp; Ratings'!AK282)</f>
        <v/>
      </c>
      <c r="M282" s="1" t="str">
        <f>IF('[1]Variety Info &amp; Ratings'!AN281="","",'[1]Variety Info &amp; Ratings'!AN281)</f>
        <v>Yes</v>
      </c>
      <c r="N282" s="1" t="str">
        <f>IF('[1]Variety Info &amp; Ratings'!AO281="","",'[1]Variety Info &amp; Ratings'!AO281)</f>
        <v>yes</v>
      </c>
      <c r="O282" s="1" t="str">
        <f>IF('[1]Variety Info &amp; Ratings'!AP281="","",'[1]Variety Info &amp; Ratings'!AP281)</f>
        <v/>
      </c>
      <c r="P282" s="1" t="str">
        <f>IF('[1]Variety Info &amp; Ratings'!AQ281="","",'[1]Variety Info &amp; Ratings'!AQ281)</f>
        <v>Yes</v>
      </c>
    </row>
    <row r="283" spans="2:17" ht="12.75" customHeight="1" x14ac:dyDescent="0.25">
      <c r="B283" s="2" t="str">
        <f>'[3]POST Avails'!A283</f>
        <v>Wisteria floribunda Aunt Dee</v>
      </c>
      <c r="C283" s="18" t="str">
        <f>IF('[1]POST Avails'!AE283=0,"",'[1]POST Avails'!AE283)</f>
        <v/>
      </c>
      <c r="D283" s="7"/>
      <c r="E283" s="12">
        <f>'[1]POST Avails'!G283</f>
        <v>0</v>
      </c>
      <c r="F283" s="12">
        <f>'[1]POST Avails'!F283</f>
        <v>0</v>
      </c>
      <c r="G283" s="1" t="str">
        <f>IF('[3]Variety Info &amp; Ratings'!K283="","",'[3]Variety Info &amp; Ratings'!K283)</f>
        <v>Blue</v>
      </c>
      <c r="H283" s="1" t="str">
        <f>IF('[3]Variety Info &amp; Ratings'!P283="","",'[3]Variety Info &amp; Ratings'!P283)</f>
        <v/>
      </c>
      <c r="I283" s="1" t="str">
        <f>IF('[3]Variety Info &amp; Ratings'!S283="","",'[3]Variety Info &amp; Ratings'!S283)</f>
        <v>June - July</v>
      </c>
      <c r="J283" s="1" t="str">
        <f>IF('[3]Variety Info &amp; Ratings'!V283="","",'[3]Variety Info &amp; Ratings'!V283)</f>
        <v>8-30' (3-10m)</v>
      </c>
      <c r="K283" s="1" t="str">
        <f>IF('[3]Variety Info &amp; Ratings'!AF283="","",'[3]Variety Info &amp; Ratings'!AF283)</f>
        <v/>
      </c>
      <c r="L283" s="1">
        <f>IF('[3]Variety Info &amp; Ratings'!AK283="","",'[3]Variety Info &amp; Ratings'!AK283)</f>
        <v>4</v>
      </c>
      <c r="M283" s="1" t="str">
        <f>IF('[1]Variety Info &amp; Ratings'!AN282="","",'[1]Variety Info &amp; Ratings'!AN282)</f>
        <v/>
      </c>
      <c r="N283" s="1" t="str">
        <f>IF('[1]Variety Info &amp; Ratings'!AO282="","",'[1]Variety Info &amp; Ratings'!AO282)</f>
        <v/>
      </c>
      <c r="O283" s="1" t="str">
        <f>IF('[1]Variety Info &amp; Ratings'!AP282="","",'[1]Variety Info &amp; Ratings'!AP282)</f>
        <v/>
      </c>
      <c r="P283" s="1" t="str">
        <f>IF('[1]Variety Info &amp; Ratings'!AQ282="","",'[1]Variety Info &amp; Ratings'!AQ282)</f>
        <v/>
      </c>
    </row>
    <row r="284" spans="2:17" ht="12.75" customHeight="1" x14ac:dyDescent="0.25">
      <c r="B284" s="2" t="str">
        <f>'[3]POST Avails'!A284</f>
        <v>Wisteria Blue Moon</v>
      </c>
      <c r="C284" s="18" t="str">
        <f>IF('[1]POST Avails'!AE284=0,"",'[1]POST Avails'!AE284)</f>
        <v/>
      </c>
      <c r="D284" s="7"/>
      <c r="E284" s="12">
        <f>'[1]POST Avails'!G284</f>
        <v>3228.0000000000005</v>
      </c>
      <c r="F284" s="12">
        <f>'[1]POST Avails'!F284</f>
        <v>3445.5000000000005</v>
      </c>
      <c r="G284" s="1" t="str">
        <f>IF('[3]Variety Info &amp; Ratings'!K284="","",'[3]Variety Info &amp; Ratings'!K284)</f>
        <v>Blue</v>
      </c>
      <c r="H284" s="1" t="str">
        <f>IF('[3]Variety Info &amp; Ratings'!P284="","",'[3]Variety Info &amp; Ratings'!P284)</f>
        <v/>
      </c>
      <c r="I284" s="1" t="str">
        <f>IF('[3]Variety Info &amp; Ratings'!S284="","",'[3]Variety Info &amp; Ratings'!S284)</f>
        <v>June - September</v>
      </c>
      <c r="J284" s="1" t="str">
        <f>IF('[3]Variety Info &amp; Ratings'!V284="","",'[3]Variety Info &amp; Ratings'!V284)</f>
        <v>8-30' (3-10m)</v>
      </c>
      <c r="K284" s="1" t="str">
        <f>IF('[3]Variety Info &amp; Ratings'!AF284="","",'[3]Variety Info &amp; Ratings'!AF284)</f>
        <v/>
      </c>
      <c r="L284" s="1">
        <f>IF('[3]Variety Info &amp; Ratings'!AK284="","",'[3]Variety Info &amp; Ratings'!AK284)</f>
        <v>4</v>
      </c>
      <c r="M284" s="1" t="str">
        <f>IF('[1]Variety Info &amp; Ratings'!AN283="","",'[1]Variety Info &amp; Ratings'!AN283)</f>
        <v/>
      </c>
      <c r="N284" s="1" t="str">
        <f>IF('[1]Variety Info &amp; Ratings'!AO283="","",'[1]Variety Info &amp; Ratings'!AO283)</f>
        <v/>
      </c>
      <c r="O284" s="1" t="str">
        <f>IF('[1]Variety Info &amp; Ratings'!AP283="","",'[1]Variety Info &amp; Ratings'!AP283)</f>
        <v/>
      </c>
      <c r="P284" s="1" t="str">
        <f>IF('[1]Variety Info &amp; Ratings'!AQ283="","",'[1]Variety Info &amp; Ratings'!AQ283)</f>
        <v/>
      </c>
    </row>
    <row r="285" spans="2:17" ht="12.75" customHeight="1" x14ac:dyDescent="0.25">
      <c r="B285" s="2" t="str">
        <f>'[3]POST Avails'!A285</f>
        <v>Wisteria Floribunda Rosea</v>
      </c>
      <c r="C285" s="18" t="str">
        <f>IF('[1]POST Avails'!AE285=0,"",'[1]POST Avails'!AE285)</f>
        <v/>
      </c>
      <c r="D285" s="7"/>
      <c r="E285" s="12">
        <f>'[1]POST Avails'!G285</f>
        <v>0</v>
      </c>
      <c r="F285" s="12">
        <f>'[1]POST Avails'!F285</f>
        <v>0</v>
      </c>
      <c r="G285" s="1" t="str">
        <f>IF('[3]Variety Info &amp; Ratings'!K285="","",'[3]Variety Info &amp; Ratings'!K285)</f>
        <v/>
      </c>
      <c r="H285" s="1" t="str">
        <f>IF('[3]Variety Info &amp; Ratings'!P285="","",'[3]Variety Info &amp; Ratings'!P285)</f>
        <v/>
      </c>
      <c r="I285" s="1" t="str">
        <f>IF('[3]Variety Info &amp; Ratings'!S285="","",'[3]Variety Info &amp; Ratings'!S285)</f>
        <v/>
      </c>
      <c r="J285" s="1" t="str">
        <f>IF('[3]Variety Info &amp; Ratings'!V285="","",'[3]Variety Info &amp; Ratings'!V285)</f>
        <v/>
      </c>
      <c r="K285" s="1" t="str">
        <f>IF('[3]Variety Info &amp; Ratings'!AF285="","",'[3]Variety Info &amp; Ratings'!AF285)</f>
        <v/>
      </c>
      <c r="L285" s="1" t="str">
        <f>IF('[3]Variety Info &amp; Ratings'!AK285="","",'[3]Variety Info &amp; Ratings'!AK285)</f>
        <v/>
      </c>
      <c r="M285" s="1" t="str">
        <f>IF('[1]Variety Info &amp; Ratings'!AN284="","",'[1]Variety Info &amp; Ratings'!AN284)</f>
        <v/>
      </c>
      <c r="N285" s="1" t="str">
        <f>IF('[1]Variety Info &amp; Ratings'!AO284="","",'[1]Variety Info &amp; Ratings'!AO284)</f>
        <v/>
      </c>
      <c r="O285" s="1" t="str">
        <f>IF('[1]Variety Info &amp; Ratings'!AP284="","",'[1]Variety Info &amp; Ratings'!AP284)</f>
        <v/>
      </c>
      <c r="P285" s="1" t="str">
        <f>IF('[1]Variety Info &amp; Ratings'!AQ284="","",'[1]Variety Info &amp; Ratings'!AQ284)</f>
        <v/>
      </c>
    </row>
    <row r="286" spans="2:17" ht="12.75" customHeight="1" x14ac:dyDescent="0.25">
      <c r="C286" s="18" t="str">
        <f>IF('[1]POST Avails'!AE286=0,"",'[1]POST Avails'!AE286)</f>
        <v/>
      </c>
    </row>
    <row r="287" spans="2:17" ht="12.75" customHeight="1" x14ac:dyDescent="0.25">
      <c r="C287" s="18" t="str">
        <f>IF('[1]POST Avails'!AE287=0,"",'[1]POST Avails'!AE287)</f>
        <v/>
      </c>
    </row>
    <row r="288" spans="2:17" ht="12.75" customHeight="1" x14ac:dyDescent="0.25">
      <c r="C288" s="18" t="str">
        <f>IF('[1]POST Avails'!AE288=0,"",'[1]POST Avails'!AE288)</f>
        <v/>
      </c>
    </row>
    <row r="289" spans="3:3" ht="12.75" customHeight="1" x14ac:dyDescent="0.25">
      <c r="C289" s="18" t="str">
        <f>IF('[1]POST Avails'!AE289=0,"",'[1]POST Avails'!AE289)</f>
        <v/>
      </c>
    </row>
    <row r="290" spans="3:3" ht="12.75" customHeight="1" x14ac:dyDescent="0.25">
      <c r="C290" s="18" t="str">
        <f>IF('[1]POST Avails'!AE290=0,"",'[1]POST Avails'!AE290)</f>
        <v/>
      </c>
    </row>
    <row r="291" spans="3:3" ht="12.75" customHeight="1" x14ac:dyDescent="0.25">
      <c r="C291" s="18" t="str">
        <f>IF('[1]POST Avails'!AE291=0,"",'[1]POST Avails'!AE291)</f>
        <v/>
      </c>
    </row>
    <row r="292" spans="3:3" ht="12.75" customHeight="1" x14ac:dyDescent="0.25">
      <c r="C292" s="18" t="str">
        <f>IF('[1]POST Avails'!AE292=0,"",'[1]POST Avails'!AE292)</f>
        <v/>
      </c>
    </row>
    <row r="293" spans="3:3" ht="12.75" customHeight="1" x14ac:dyDescent="0.25">
      <c r="C293" s="18" t="str">
        <f>IF('[1]POST Avails'!AE293=0,"",'[1]POST Avails'!AE293)</f>
        <v/>
      </c>
    </row>
    <row r="294" spans="3:3" ht="12.75" customHeight="1" x14ac:dyDescent="0.25">
      <c r="C294" s="18" t="str">
        <f>IF('[1]POST Avails'!AE294=0,"",'[1]POST Avails'!AE294)</f>
        <v/>
      </c>
    </row>
    <row r="295" spans="3:3" ht="12.75" customHeight="1" x14ac:dyDescent="0.25">
      <c r="C295" s="18" t="str">
        <f>IF('[1]POST Avails'!AE295=0,"",'[1]POST Avails'!AE295)</f>
        <v/>
      </c>
    </row>
    <row r="296" spans="3:3" ht="12.75" customHeight="1" x14ac:dyDescent="0.25">
      <c r="C296" s="18" t="str">
        <f>IF('[1]POST Avails'!AE296=0,"",'[1]POST Avails'!AE296)</f>
        <v/>
      </c>
    </row>
  </sheetData>
  <autoFilter ref="B5:Q296" xr:uid="{00000000-0009-0000-0000-000000000000}"/>
  <mergeCells count="1">
    <mergeCell ref="D1:G2"/>
  </mergeCells>
  <hyperlinks>
    <hyperlink ref="Q7" r:id="rId1" display="Kink" xr:uid="{00000000-0004-0000-0000-000000000000}"/>
    <hyperlink ref="Q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12" r:id="rId6" xr:uid="{00000000-0004-0000-0000-000005000000}"/>
    <hyperlink ref="Q13" r:id="rId7" xr:uid="{00000000-0004-0000-0000-000006000000}"/>
    <hyperlink ref="Q14" r:id="rId8" xr:uid="{00000000-0004-0000-0000-000007000000}"/>
    <hyperlink ref="Q15" r:id="rId9" xr:uid="{00000000-0004-0000-0000-000008000000}"/>
    <hyperlink ref="Q16" r:id="rId10" xr:uid="{00000000-0004-0000-0000-000009000000}"/>
    <hyperlink ref="Q17" r:id="rId11" xr:uid="{00000000-0004-0000-0000-00000A000000}"/>
    <hyperlink ref="Q18" r:id="rId12" xr:uid="{00000000-0004-0000-0000-00000B000000}"/>
    <hyperlink ref="Q19" r:id="rId13" xr:uid="{00000000-0004-0000-0000-00000C000000}"/>
    <hyperlink ref="Q20" r:id="rId14" xr:uid="{00000000-0004-0000-0000-00000D000000}"/>
    <hyperlink ref="Q21" r:id="rId15" xr:uid="{00000000-0004-0000-0000-00000E000000}"/>
    <hyperlink ref="Q22" r:id="rId16" xr:uid="{00000000-0004-0000-0000-00000F000000}"/>
    <hyperlink ref="Q23" r:id="rId17" xr:uid="{00000000-0004-0000-0000-000010000000}"/>
    <hyperlink ref="Q24" r:id="rId18" xr:uid="{00000000-0004-0000-0000-000011000000}"/>
    <hyperlink ref="Q25" r:id="rId19" xr:uid="{00000000-0004-0000-0000-000012000000}"/>
    <hyperlink ref="Q26" r:id="rId20" xr:uid="{00000000-0004-0000-0000-000013000000}"/>
    <hyperlink ref="Q27" r:id="rId21" xr:uid="{00000000-0004-0000-0000-000014000000}"/>
    <hyperlink ref="Q28" r:id="rId22" xr:uid="{00000000-0004-0000-0000-000015000000}"/>
    <hyperlink ref="Q29" r:id="rId23" xr:uid="{00000000-0004-0000-0000-000016000000}"/>
    <hyperlink ref="Q30" r:id="rId24" xr:uid="{00000000-0004-0000-0000-000017000000}"/>
    <hyperlink ref="Q31" r:id="rId25" xr:uid="{00000000-0004-0000-0000-000018000000}"/>
    <hyperlink ref="Q32" r:id="rId26" xr:uid="{00000000-0004-0000-0000-000019000000}"/>
    <hyperlink ref="Q33" r:id="rId27" xr:uid="{00000000-0004-0000-0000-00001A000000}"/>
    <hyperlink ref="Q34" r:id="rId28" xr:uid="{00000000-0004-0000-0000-00001B000000}"/>
    <hyperlink ref="Q35" r:id="rId29" xr:uid="{00000000-0004-0000-0000-00001C000000}"/>
    <hyperlink ref="Q36" r:id="rId30" xr:uid="{00000000-0004-0000-0000-00001D000000}"/>
    <hyperlink ref="Q37" r:id="rId31" xr:uid="{00000000-0004-0000-0000-00001E000000}"/>
    <hyperlink ref="Q38" r:id="rId32" xr:uid="{00000000-0004-0000-0000-00001F000000}"/>
    <hyperlink ref="Q39" r:id="rId33" xr:uid="{00000000-0004-0000-0000-000020000000}"/>
    <hyperlink ref="Q40" r:id="rId34" xr:uid="{00000000-0004-0000-0000-000021000000}"/>
    <hyperlink ref="Q41" r:id="rId35" xr:uid="{00000000-0004-0000-0000-000022000000}"/>
    <hyperlink ref="Q42" r:id="rId36" xr:uid="{00000000-0004-0000-0000-000023000000}"/>
    <hyperlink ref="Q43" r:id="rId37" xr:uid="{00000000-0004-0000-0000-000024000000}"/>
    <hyperlink ref="Q44" r:id="rId38" xr:uid="{00000000-0004-0000-0000-000025000000}"/>
    <hyperlink ref="Q45" r:id="rId39" xr:uid="{00000000-0004-0000-0000-000026000000}"/>
    <hyperlink ref="Q46" r:id="rId40" xr:uid="{00000000-0004-0000-0000-000027000000}"/>
    <hyperlink ref="Q47" r:id="rId41" xr:uid="{00000000-0004-0000-0000-000028000000}"/>
    <hyperlink ref="Q48" r:id="rId42" xr:uid="{00000000-0004-0000-0000-000029000000}"/>
    <hyperlink ref="Q49" r:id="rId43" xr:uid="{00000000-0004-0000-0000-00002A000000}"/>
    <hyperlink ref="Q50" r:id="rId44" xr:uid="{00000000-0004-0000-0000-00002B000000}"/>
    <hyperlink ref="Q51" r:id="rId45" xr:uid="{00000000-0004-0000-0000-00002C000000}"/>
    <hyperlink ref="Q52" r:id="rId46" xr:uid="{00000000-0004-0000-0000-00002D000000}"/>
    <hyperlink ref="Q53" r:id="rId47" xr:uid="{00000000-0004-0000-0000-00002E000000}"/>
    <hyperlink ref="Q54" r:id="rId48" xr:uid="{00000000-0004-0000-0000-00002F000000}"/>
    <hyperlink ref="Q55" r:id="rId49" xr:uid="{00000000-0004-0000-0000-000030000000}"/>
    <hyperlink ref="Q56" r:id="rId50" xr:uid="{00000000-0004-0000-0000-000031000000}"/>
    <hyperlink ref="Q57" r:id="rId51" xr:uid="{00000000-0004-0000-0000-000032000000}"/>
    <hyperlink ref="Q58" r:id="rId52" xr:uid="{00000000-0004-0000-0000-000033000000}"/>
    <hyperlink ref="Q59" r:id="rId53" xr:uid="{00000000-0004-0000-0000-000034000000}"/>
    <hyperlink ref="Q60" r:id="rId54" xr:uid="{00000000-0004-0000-0000-000035000000}"/>
    <hyperlink ref="Q61" r:id="rId55" xr:uid="{00000000-0004-0000-0000-000036000000}"/>
    <hyperlink ref="Q62" r:id="rId56" xr:uid="{00000000-0004-0000-0000-000037000000}"/>
    <hyperlink ref="Q63" r:id="rId57" xr:uid="{00000000-0004-0000-0000-000038000000}"/>
    <hyperlink ref="Q64" r:id="rId58" xr:uid="{00000000-0004-0000-0000-000039000000}"/>
    <hyperlink ref="Q65" r:id="rId59" xr:uid="{00000000-0004-0000-0000-00003A000000}"/>
    <hyperlink ref="Q66" r:id="rId60" xr:uid="{00000000-0004-0000-0000-00003B000000}"/>
    <hyperlink ref="Q67" r:id="rId61" xr:uid="{00000000-0004-0000-0000-00003C000000}"/>
    <hyperlink ref="Q68" r:id="rId62" xr:uid="{00000000-0004-0000-0000-00003D000000}"/>
    <hyperlink ref="Q69" r:id="rId63" xr:uid="{00000000-0004-0000-0000-00003E000000}"/>
    <hyperlink ref="Q70" r:id="rId64" xr:uid="{00000000-0004-0000-0000-00003F000000}"/>
    <hyperlink ref="Q71" r:id="rId65" xr:uid="{00000000-0004-0000-0000-000040000000}"/>
    <hyperlink ref="Q72" r:id="rId66" xr:uid="{00000000-0004-0000-0000-000041000000}"/>
    <hyperlink ref="Q73" r:id="rId67" xr:uid="{00000000-0004-0000-0000-000042000000}"/>
    <hyperlink ref="Q74" r:id="rId68" xr:uid="{00000000-0004-0000-0000-000043000000}"/>
    <hyperlink ref="Q75" r:id="rId69" xr:uid="{00000000-0004-0000-0000-000044000000}"/>
    <hyperlink ref="Q76" r:id="rId70" xr:uid="{00000000-0004-0000-0000-000045000000}"/>
    <hyperlink ref="Q77" r:id="rId71" xr:uid="{00000000-0004-0000-0000-000046000000}"/>
    <hyperlink ref="Q78" r:id="rId72" xr:uid="{00000000-0004-0000-0000-000047000000}"/>
    <hyperlink ref="Q79" r:id="rId73" xr:uid="{00000000-0004-0000-0000-000048000000}"/>
    <hyperlink ref="Q80" r:id="rId74" xr:uid="{00000000-0004-0000-0000-000049000000}"/>
    <hyperlink ref="Q81" r:id="rId75" xr:uid="{00000000-0004-0000-0000-00004A000000}"/>
    <hyperlink ref="Q82" r:id="rId76" xr:uid="{00000000-0004-0000-0000-00004B000000}"/>
    <hyperlink ref="Q83" r:id="rId77" xr:uid="{00000000-0004-0000-0000-00004C000000}"/>
    <hyperlink ref="Q84" r:id="rId78" xr:uid="{00000000-0004-0000-0000-00004D000000}"/>
    <hyperlink ref="Q85" r:id="rId79" xr:uid="{00000000-0004-0000-0000-00004E000000}"/>
    <hyperlink ref="Q86" r:id="rId80" xr:uid="{00000000-0004-0000-0000-00004F000000}"/>
    <hyperlink ref="Q87" r:id="rId81" xr:uid="{00000000-0004-0000-0000-000050000000}"/>
    <hyperlink ref="Q88" r:id="rId82" xr:uid="{00000000-0004-0000-0000-000051000000}"/>
    <hyperlink ref="Q89" r:id="rId83" xr:uid="{00000000-0004-0000-0000-000052000000}"/>
    <hyperlink ref="Q90" r:id="rId84" xr:uid="{00000000-0004-0000-0000-000053000000}"/>
    <hyperlink ref="Q91" r:id="rId85" xr:uid="{00000000-0004-0000-0000-000054000000}"/>
    <hyperlink ref="Q92" r:id="rId86" xr:uid="{00000000-0004-0000-0000-000055000000}"/>
    <hyperlink ref="Q93" r:id="rId87" xr:uid="{00000000-0004-0000-0000-000056000000}"/>
    <hyperlink ref="Q94" r:id="rId88" xr:uid="{00000000-0004-0000-0000-000057000000}"/>
    <hyperlink ref="Q95" r:id="rId89" xr:uid="{00000000-0004-0000-0000-000058000000}"/>
    <hyperlink ref="Q96" r:id="rId90" xr:uid="{00000000-0004-0000-0000-000059000000}"/>
    <hyperlink ref="Q98" r:id="rId91" xr:uid="{00000000-0004-0000-0000-00005A000000}"/>
    <hyperlink ref="Q99" r:id="rId92" xr:uid="{00000000-0004-0000-0000-00005B000000}"/>
    <hyperlink ref="Q100" r:id="rId93" xr:uid="{00000000-0004-0000-0000-00005C000000}"/>
    <hyperlink ref="Q101" r:id="rId94" xr:uid="{00000000-0004-0000-0000-00005D000000}"/>
    <hyperlink ref="Q102" r:id="rId95" xr:uid="{00000000-0004-0000-0000-00005E000000}"/>
    <hyperlink ref="Q103" r:id="rId96" xr:uid="{00000000-0004-0000-0000-00005F000000}"/>
    <hyperlink ref="Q104" r:id="rId97" xr:uid="{00000000-0004-0000-0000-000060000000}"/>
    <hyperlink ref="Q105" r:id="rId98" xr:uid="{00000000-0004-0000-0000-000061000000}"/>
    <hyperlink ref="Q106" r:id="rId99" xr:uid="{00000000-0004-0000-0000-000062000000}"/>
    <hyperlink ref="Q107" r:id="rId100" xr:uid="{00000000-0004-0000-0000-000063000000}"/>
    <hyperlink ref="Q108" r:id="rId101" xr:uid="{00000000-0004-0000-0000-000064000000}"/>
    <hyperlink ref="Q109" r:id="rId102" xr:uid="{00000000-0004-0000-0000-000065000000}"/>
    <hyperlink ref="Q110" r:id="rId103" xr:uid="{00000000-0004-0000-0000-000066000000}"/>
    <hyperlink ref="Q111" r:id="rId104" xr:uid="{00000000-0004-0000-0000-000067000000}"/>
    <hyperlink ref="Q112" r:id="rId105" xr:uid="{00000000-0004-0000-0000-000068000000}"/>
    <hyperlink ref="Q113" r:id="rId106" xr:uid="{00000000-0004-0000-0000-000069000000}"/>
    <hyperlink ref="Q114" r:id="rId107" xr:uid="{00000000-0004-0000-0000-00006A000000}"/>
    <hyperlink ref="Q115" r:id="rId108" xr:uid="{00000000-0004-0000-0000-00006B000000}"/>
    <hyperlink ref="Q116" r:id="rId109" xr:uid="{00000000-0004-0000-0000-00006C000000}"/>
    <hyperlink ref="Q117" r:id="rId110" xr:uid="{00000000-0004-0000-0000-00006D000000}"/>
    <hyperlink ref="Q118" r:id="rId111" xr:uid="{00000000-0004-0000-0000-00006E000000}"/>
    <hyperlink ref="Q119" r:id="rId112" xr:uid="{00000000-0004-0000-0000-00006F000000}"/>
    <hyperlink ref="Q120" r:id="rId113" xr:uid="{00000000-0004-0000-0000-000070000000}"/>
    <hyperlink ref="Q121" r:id="rId114" xr:uid="{00000000-0004-0000-0000-000071000000}"/>
    <hyperlink ref="Q122" r:id="rId115" xr:uid="{00000000-0004-0000-0000-000072000000}"/>
    <hyperlink ref="Q123" r:id="rId116" xr:uid="{00000000-0004-0000-0000-000073000000}"/>
    <hyperlink ref="Q124" r:id="rId117" xr:uid="{00000000-0004-0000-0000-000074000000}"/>
    <hyperlink ref="Q125" r:id="rId118" xr:uid="{00000000-0004-0000-0000-000075000000}"/>
    <hyperlink ref="Q126" r:id="rId119" xr:uid="{00000000-0004-0000-0000-000076000000}"/>
    <hyperlink ref="Q127" r:id="rId120" xr:uid="{00000000-0004-0000-0000-000077000000}"/>
    <hyperlink ref="Q128" r:id="rId121" xr:uid="{00000000-0004-0000-0000-000078000000}"/>
    <hyperlink ref="Q129" r:id="rId122" xr:uid="{00000000-0004-0000-0000-000079000000}"/>
    <hyperlink ref="Q130" r:id="rId123" xr:uid="{00000000-0004-0000-0000-00007A000000}"/>
    <hyperlink ref="Q131" r:id="rId124" xr:uid="{00000000-0004-0000-0000-00007B000000}"/>
    <hyperlink ref="Q132" r:id="rId125" xr:uid="{00000000-0004-0000-0000-00007C000000}"/>
    <hyperlink ref="Q133" r:id="rId126" xr:uid="{00000000-0004-0000-0000-00007D000000}"/>
    <hyperlink ref="Q134" r:id="rId127" xr:uid="{00000000-0004-0000-0000-00007E000000}"/>
    <hyperlink ref="Q136" r:id="rId128" xr:uid="{00000000-0004-0000-0000-00007F000000}"/>
    <hyperlink ref="Q137" r:id="rId129" xr:uid="{00000000-0004-0000-0000-000080000000}"/>
    <hyperlink ref="Q138" r:id="rId130" xr:uid="{00000000-0004-0000-0000-000081000000}"/>
    <hyperlink ref="Q139" r:id="rId131" xr:uid="{00000000-0004-0000-0000-000082000000}"/>
    <hyperlink ref="Q140" r:id="rId132" xr:uid="{00000000-0004-0000-0000-000083000000}"/>
    <hyperlink ref="Q141" r:id="rId133" xr:uid="{00000000-0004-0000-0000-000084000000}"/>
    <hyperlink ref="Q142" r:id="rId134" xr:uid="{00000000-0004-0000-0000-000085000000}"/>
    <hyperlink ref="Q143" r:id="rId135" xr:uid="{00000000-0004-0000-0000-000086000000}"/>
    <hyperlink ref="Q145" r:id="rId136" xr:uid="{00000000-0004-0000-0000-000087000000}"/>
    <hyperlink ref="Q146" r:id="rId137" xr:uid="{00000000-0004-0000-0000-000088000000}"/>
    <hyperlink ref="Q148" r:id="rId138" xr:uid="{00000000-0004-0000-0000-000089000000}"/>
    <hyperlink ref="Q149" r:id="rId139" xr:uid="{00000000-0004-0000-0000-00008A000000}"/>
    <hyperlink ref="Q150" r:id="rId140" xr:uid="{00000000-0004-0000-0000-00008B000000}"/>
    <hyperlink ref="Q151" r:id="rId141" xr:uid="{00000000-0004-0000-0000-00008C000000}"/>
    <hyperlink ref="Q152" r:id="rId142" xr:uid="{00000000-0004-0000-0000-00008D000000}"/>
    <hyperlink ref="Q153" r:id="rId143" xr:uid="{00000000-0004-0000-0000-00008E000000}"/>
    <hyperlink ref="Q154" r:id="rId144" xr:uid="{00000000-0004-0000-0000-00008F000000}"/>
    <hyperlink ref="Q155" r:id="rId145" xr:uid="{00000000-0004-0000-0000-000090000000}"/>
    <hyperlink ref="Q156" r:id="rId146" xr:uid="{00000000-0004-0000-0000-000091000000}"/>
    <hyperlink ref="Q157" r:id="rId147" xr:uid="{00000000-0004-0000-0000-000092000000}"/>
    <hyperlink ref="Q158" r:id="rId148" xr:uid="{00000000-0004-0000-0000-000093000000}"/>
    <hyperlink ref="Q159" r:id="rId149" xr:uid="{00000000-0004-0000-0000-000094000000}"/>
    <hyperlink ref="Q160" r:id="rId150" xr:uid="{00000000-0004-0000-0000-000095000000}"/>
    <hyperlink ref="Q161" r:id="rId151" xr:uid="{00000000-0004-0000-0000-000096000000}"/>
    <hyperlink ref="Q162" r:id="rId152" xr:uid="{00000000-0004-0000-0000-000097000000}"/>
    <hyperlink ref="Q163" r:id="rId153" xr:uid="{00000000-0004-0000-0000-000098000000}"/>
    <hyperlink ref="Q164" r:id="rId154" xr:uid="{00000000-0004-0000-0000-000099000000}"/>
    <hyperlink ref="Q166" r:id="rId155" xr:uid="{00000000-0004-0000-0000-00009A000000}"/>
    <hyperlink ref="Q167" r:id="rId156" xr:uid="{00000000-0004-0000-0000-00009B000000}"/>
    <hyperlink ref="Q168" r:id="rId157" xr:uid="{00000000-0004-0000-0000-00009C000000}"/>
    <hyperlink ref="Q169" r:id="rId158" xr:uid="{00000000-0004-0000-0000-00009D000000}"/>
    <hyperlink ref="Q170" r:id="rId159" xr:uid="{00000000-0004-0000-0000-00009E000000}"/>
    <hyperlink ref="Q171" r:id="rId160" xr:uid="{00000000-0004-0000-0000-00009F000000}"/>
    <hyperlink ref="Q172" r:id="rId161" xr:uid="{00000000-0004-0000-0000-0000A0000000}"/>
    <hyperlink ref="Q173" r:id="rId162" xr:uid="{00000000-0004-0000-0000-0000A1000000}"/>
    <hyperlink ref="Q174" r:id="rId163" xr:uid="{00000000-0004-0000-0000-0000A2000000}"/>
    <hyperlink ref="Q175" r:id="rId164" xr:uid="{00000000-0004-0000-0000-0000A3000000}"/>
    <hyperlink ref="Q177" r:id="rId165" xr:uid="{00000000-0004-0000-0000-0000A4000000}"/>
    <hyperlink ref="Q189" r:id="rId166" xr:uid="{00000000-0004-0000-0000-0000A5000000}"/>
    <hyperlink ref="Q190" r:id="rId167" xr:uid="{00000000-0004-0000-0000-0000A6000000}"/>
    <hyperlink ref="Q191" r:id="rId168" xr:uid="{00000000-0004-0000-0000-0000A7000000}"/>
    <hyperlink ref="Q192" r:id="rId169" xr:uid="{00000000-0004-0000-0000-0000A8000000}"/>
    <hyperlink ref="Q193" r:id="rId170" xr:uid="{00000000-0004-0000-0000-0000A9000000}"/>
    <hyperlink ref="Q194" r:id="rId171" xr:uid="{00000000-0004-0000-0000-0000AA000000}"/>
    <hyperlink ref="Q195" r:id="rId172" xr:uid="{00000000-0004-0000-0000-0000AB000000}"/>
    <hyperlink ref="Q196" r:id="rId173" xr:uid="{00000000-0004-0000-0000-0000AC000000}"/>
    <hyperlink ref="Q197" r:id="rId174" xr:uid="{00000000-0004-0000-0000-0000AD000000}"/>
    <hyperlink ref="Q198" r:id="rId175" xr:uid="{00000000-0004-0000-0000-0000AE000000}"/>
    <hyperlink ref="Q199" r:id="rId176" xr:uid="{00000000-0004-0000-0000-0000AF000000}"/>
    <hyperlink ref="Q200" r:id="rId177" xr:uid="{00000000-0004-0000-0000-0000B0000000}"/>
    <hyperlink ref="Q201" r:id="rId178" xr:uid="{00000000-0004-0000-0000-0000B1000000}"/>
    <hyperlink ref="Q203" r:id="rId179" xr:uid="{00000000-0004-0000-0000-0000B2000000}"/>
    <hyperlink ref="Q204" r:id="rId180" xr:uid="{00000000-0004-0000-0000-0000B3000000}"/>
    <hyperlink ref="Q205" r:id="rId181" xr:uid="{00000000-0004-0000-0000-0000B4000000}"/>
    <hyperlink ref="Q206" r:id="rId182" xr:uid="{00000000-0004-0000-0000-0000B5000000}"/>
    <hyperlink ref="Q207" r:id="rId183" xr:uid="{00000000-0004-0000-0000-0000B6000000}"/>
    <hyperlink ref="Q208" r:id="rId184" xr:uid="{00000000-0004-0000-0000-0000B7000000}"/>
    <hyperlink ref="Q178" r:id="rId185" xr:uid="{00000000-0004-0000-0000-0000B8000000}"/>
    <hyperlink ref="Q179" r:id="rId186" xr:uid="{00000000-0004-0000-0000-0000B9000000}"/>
    <hyperlink ref="Q180" r:id="rId187" xr:uid="{00000000-0004-0000-0000-0000BA000000}"/>
    <hyperlink ref="Q181" r:id="rId188" xr:uid="{00000000-0004-0000-0000-0000BB000000}"/>
    <hyperlink ref="Q182" r:id="rId189" xr:uid="{00000000-0004-0000-0000-0000BC000000}"/>
    <hyperlink ref="Q183" r:id="rId190" xr:uid="{00000000-0004-0000-0000-0000BD000000}"/>
    <hyperlink ref="Q184" r:id="rId191" xr:uid="{00000000-0004-0000-0000-0000BE000000}"/>
    <hyperlink ref="Q185" r:id="rId192" xr:uid="{00000000-0004-0000-0000-0000BF000000}"/>
    <hyperlink ref="Q186" r:id="rId193" xr:uid="{00000000-0004-0000-0000-0000C0000000}"/>
    <hyperlink ref="Q187" r:id="rId194" xr:uid="{00000000-0004-0000-0000-0000C1000000}"/>
    <hyperlink ref="Q210" r:id="rId195" xr:uid="{00000000-0004-0000-0000-0000C2000000}"/>
    <hyperlink ref="Q211" r:id="rId196" xr:uid="{00000000-0004-0000-0000-0000C3000000}"/>
    <hyperlink ref="Q217:Q222" r:id="rId197" display="Link" xr:uid="{00000000-0004-0000-0000-0000C4000000}"/>
    <hyperlink ref="Q223" r:id="rId198" xr:uid="{00000000-0004-0000-0000-0000C5000000}"/>
    <hyperlink ref="Q224" r:id="rId199" xr:uid="{00000000-0004-0000-0000-0000C6000000}"/>
    <hyperlink ref="Q225" r:id="rId200" xr:uid="{00000000-0004-0000-0000-0000C7000000}"/>
    <hyperlink ref="Q226" r:id="rId201" xr:uid="{00000000-0004-0000-0000-0000C8000000}"/>
    <hyperlink ref="Q227:Q230" r:id="rId202" display="Link" xr:uid="{00000000-0004-0000-0000-0000C9000000}"/>
    <hyperlink ref="Q231:Q243" r:id="rId203" display="Link" xr:uid="{00000000-0004-0000-0000-0000CA000000}"/>
    <hyperlink ref="Q244" r:id="rId204" xr:uid="{00000000-0004-0000-0000-0000CB000000}"/>
    <hyperlink ref="Q245:Q249" r:id="rId205" display="Link" xr:uid="{00000000-0004-0000-0000-0000CC000000}"/>
    <hyperlink ref="Q250:Q255" r:id="rId206" display="Link" xr:uid="{00000000-0004-0000-0000-0000CD000000}"/>
    <hyperlink ref="Q257" r:id="rId207" xr:uid="{00000000-0004-0000-0000-0000CE000000}"/>
    <hyperlink ref="Q258:Q268" r:id="rId208" display="Link" xr:uid="{00000000-0004-0000-0000-0000CF000000}"/>
    <hyperlink ref="Q269:Q270" r:id="rId209" display="Link" xr:uid="{00000000-0004-0000-0000-0000D0000000}"/>
    <hyperlink ref="Q271:Q272" r:id="rId210" display="Link" xr:uid="{00000000-0004-0000-0000-0000D1000000}"/>
    <hyperlink ref="Q273:Q274" r:id="rId211" display="Link" xr:uid="{00000000-0004-0000-0000-0000D2000000}"/>
    <hyperlink ref="Q144" r:id="rId212" xr:uid="{00000000-0004-0000-0000-0000D3000000}"/>
  </hyperlinks>
  <pageMargins left="0.5" right="0.5" top="0.5" bottom="0.5" header="0.5" footer="0.5"/>
  <pageSetup scale="48" fitToHeight="0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Nadine</cp:lastModifiedBy>
  <cp:lastPrinted>2019-01-14T19:47:54Z</cp:lastPrinted>
  <dcterms:created xsi:type="dcterms:W3CDTF">2018-01-29T21:34:31Z</dcterms:created>
  <dcterms:modified xsi:type="dcterms:W3CDTF">2021-01-08T17:17:16Z</dcterms:modified>
</cp:coreProperties>
</file>