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APPS\EXCEL\Availabilities\"/>
    </mc:Choice>
  </mc:AlternateContent>
  <xr:revisionPtr revIDLastSave="0" documentId="13_ncr:1_{B42827D7-4672-4A9E-8C6F-D5CC020238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Clearview!$B$5:$O$296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N284" i="1" l="1"/>
  <c r="M284" i="1"/>
  <c r="L284" i="1"/>
  <c r="K284" i="1"/>
  <c r="J284" i="1"/>
  <c r="I284" i="1"/>
  <c r="H284" i="1"/>
  <c r="G284" i="1"/>
  <c r="F284" i="1"/>
  <c r="E284" i="1"/>
  <c r="N283" i="1"/>
  <c r="M283" i="1"/>
  <c r="L283" i="1"/>
  <c r="K283" i="1"/>
  <c r="J283" i="1"/>
  <c r="I283" i="1"/>
  <c r="H283" i="1"/>
  <c r="G283" i="1"/>
  <c r="F283" i="1"/>
  <c r="E283" i="1"/>
  <c r="N282" i="1"/>
  <c r="M282" i="1"/>
  <c r="L282" i="1"/>
  <c r="K282" i="1"/>
  <c r="J282" i="1"/>
  <c r="I282" i="1"/>
  <c r="H282" i="1"/>
  <c r="G282" i="1"/>
  <c r="F282" i="1"/>
  <c r="E282" i="1"/>
  <c r="N281" i="1"/>
  <c r="M281" i="1"/>
  <c r="L281" i="1"/>
  <c r="K281" i="1"/>
  <c r="J281" i="1"/>
  <c r="I281" i="1"/>
  <c r="H281" i="1"/>
  <c r="G281" i="1"/>
  <c r="F281" i="1"/>
  <c r="E281" i="1"/>
  <c r="N280" i="1"/>
  <c r="M280" i="1"/>
  <c r="L280" i="1"/>
  <c r="K280" i="1"/>
  <c r="J280" i="1"/>
  <c r="I280" i="1"/>
  <c r="H280" i="1"/>
  <c r="G280" i="1"/>
  <c r="F280" i="1"/>
  <c r="E280" i="1"/>
  <c r="N279" i="1"/>
  <c r="M279" i="1"/>
  <c r="L279" i="1"/>
  <c r="K279" i="1"/>
  <c r="J279" i="1"/>
  <c r="I279" i="1"/>
  <c r="H279" i="1"/>
  <c r="G279" i="1"/>
  <c r="F279" i="1"/>
  <c r="E279" i="1"/>
  <c r="N278" i="1"/>
  <c r="M278" i="1"/>
  <c r="L278" i="1"/>
  <c r="K278" i="1"/>
  <c r="J278" i="1"/>
  <c r="I278" i="1"/>
  <c r="H278" i="1"/>
  <c r="G278" i="1"/>
  <c r="F278" i="1"/>
  <c r="E278" i="1"/>
  <c r="N277" i="1"/>
  <c r="M277" i="1"/>
  <c r="L277" i="1"/>
  <c r="K277" i="1"/>
  <c r="J277" i="1"/>
  <c r="I277" i="1"/>
  <c r="H277" i="1"/>
  <c r="G277" i="1"/>
  <c r="F277" i="1"/>
  <c r="E277" i="1"/>
  <c r="N276" i="1"/>
  <c r="M276" i="1"/>
  <c r="L276" i="1"/>
  <c r="K276" i="1"/>
  <c r="J276" i="1"/>
  <c r="I276" i="1"/>
  <c r="H276" i="1"/>
  <c r="G276" i="1"/>
  <c r="F276" i="1"/>
  <c r="E276" i="1"/>
  <c r="N275" i="1"/>
  <c r="M275" i="1"/>
  <c r="L275" i="1"/>
  <c r="K275" i="1"/>
  <c r="J275" i="1"/>
  <c r="I275" i="1"/>
  <c r="H275" i="1"/>
  <c r="G275" i="1"/>
  <c r="F275" i="1"/>
  <c r="E275" i="1"/>
  <c r="N274" i="1"/>
  <c r="M274" i="1"/>
  <c r="L274" i="1"/>
  <c r="K274" i="1"/>
  <c r="J274" i="1"/>
  <c r="I274" i="1"/>
  <c r="H274" i="1"/>
  <c r="G274" i="1"/>
  <c r="F274" i="1"/>
  <c r="E274" i="1"/>
  <c r="N273" i="1"/>
  <c r="M273" i="1"/>
  <c r="L273" i="1"/>
  <c r="K273" i="1"/>
  <c r="J273" i="1"/>
  <c r="I273" i="1"/>
  <c r="H273" i="1"/>
  <c r="G273" i="1"/>
  <c r="F273" i="1"/>
  <c r="E273" i="1"/>
  <c r="N272" i="1"/>
  <c r="M272" i="1"/>
  <c r="L272" i="1"/>
  <c r="K272" i="1"/>
  <c r="J272" i="1"/>
  <c r="I272" i="1"/>
  <c r="H272" i="1"/>
  <c r="G272" i="1"/>
  <c r="F272" i="1"/>
  <c r="E272" i="1"/>
  <c r="N271" i="1"/>
  <c r="M271" i="1"/>
  <c r="L271" i="1"/>
  <c r="K271" i="1"/>
  <c r="J271" i="1"/>
  <c r="I271" i="1"/>
  <c r="H271" i="1"/>
  <c r="G271" i="1"/>
  <c r="F271" i="1"/>
  <c r="E271" i="1"/>
  <c r="N270" i="1"/>
  <c r="M270" i="1"/>
  <c r="L270" i="1"/>
  <c r="K270" i="1"/>
  <c r="J270" i="1"/>
  <c r="I270" i="1"/>
  <c r="H270" i="1"/>
  <c r="G270" i="1"/>
  <c r="F270" i="1"/>
  <c r="E270" i="1"/>
  <c r="N269" i="1"/>
  <c r="M269" i="1"/>
  <c r="L269" i="1"/>
  <c r="K269" i="1"/>
  <c r="J269" i="1"/>
  <c r="I269" i="1"/>
  <c r="H269" i="1"/>
  <c r="G269" i="1"/>
  <c r="F269" i="1"/>
  <c r="E269" i="1"/>
  <c r="N268" i="1"/>
  <c r="M268" i="1"/>
  <c r="L268" i="1"/>
  <c r="K268" i="1"/>
  <c r="J268" i="1"/>
  <c r="I268" i="1"/>
  <c r="H268" i="1"/>
  <c r="G268" i="1"/>
  <c r="F268" i="1"/>
  <c r="E268" i="1"/>
  <c r="N267" i="1"/>
  <c r="M267" i="1"/>
  <c r="L267" i="1"/>
  <c r="K267" i="1"/>
  <c r="J267" i="1"/>
  <c r="I267" i="1"/>
  <c r="H267" i="1"/>
  <c r="G267" i="1"/>
  <c r="F267" i="1"/>
  <c r="E267" i="1"/>
  <c r="N266" i="1"/>
  <c r="M266" i="1"/>
  <c r="L266" i="1"/>
  <c r="K266" i="1"/>
  <c r="J266" i="1"/>
  <c r="I266" i="1"/>
  <c r="H266" i="1"/>
  <c r="G266" i="1"/>
  <c r="F266" i="1"/>
  <c r="E266" i="1"/>
  <c r="N265" i="1"/>
  <c r="M265" i="1"/>
  <c r="L265" i="1"/>
  <c r="K265" i="1"/>
  <c r="J265" i="1"/>
  <c r="I265" i="1"/>
  <c r="H265" i="1"/>
  <c r="G265" i="1"/>
  <c r="F265" i="1"/>
  <c r="E265" i="1"/>
  <c r="N264" i="1"/>
  <c r="M264" i="1"/>
  <c r="L264" i="1"/>
  <c r="K264" i="1"/>
  <c r="J264" i="1"/>
  <c r="I264" i="1"/>
  <c r="H264" i="1"/>
  <c r="G264" i="1"/>
  <c r="F264" i="1"/>
  <c r="E264" i="1"/>
  <c r="N263" i="1"/>
  <c r="M263" i="1"/>
  <c r="L263" i="1"/>
  <c r="K263" i="1"/>
  <c r="J263" i="1"/>
  <c r="I263" i="1"/>
  <c r="H263" i="1"/>
  <c r="G263" i="1"/>
  <c r="F263" i="1"/>
  <c r="E263" i="1"/>
  <c r="N262" i="1"/>
  <c r="M262" i="1"/>
  <c r="L262" i="1"/>
  <c r="K262" i="1"/>
  <c r="J262" i="1"/>
  <c r="I262" i="1"/>
  <c r="H262" i="1"/>
  <c r="G262" i="1"/>
  <c r="F262" i="1"/>
  <c r="E262" i="1"/>
  <c r="N261" i="1"/>
  <c r="M261" i="1"/>
  <c r="L261" i="1"/>
  <c r="K261" i="1"/>
  <c r="J261" i="1"/>
  <c r="I261" i="1"/>
  <c r="H261" i="1"/>
  <c r="G261" i="1"/>
  <c r="F261" i="1"/>
  <c r="E261" i="1"/>
  <c r="N260" i="1"/>
  <c r="M260" i="1"/>
  <c r="L260" i="1"/>
  <c r="K260" i="1"/>
  <c r="J260" i="1"/>
  <c r="I260" i="1"/>
  <c r="H260" i="1"/>
  <c r="G260" i="1"/>
  <c r="F260" i="1"/>
  <c r="E260" i="1"/>
  <c r="N259" i="1"/>
  <c r="M259" i="1"/>
  <c r="L259" i="1"/>
  <c r="K259" i="1"/>
  <c r="J259" i="1"/>
  <c r="I259" i="1"/>
  <c r="H259" i="1"/>
  <c r="G259" i="1"/>
  <c r="F259" i="1"/>
  <c r="E259" i="1"/>
  <c r="N258" i="1"/>
  <c r="M258" i="1"/>
  <c r="L258" i="1"/>
  <c r="K258" i="1"/>
  <c r="J258" i="1"/>
  <c r="I258" i="1"/>
  <c r="H258" i="1"/>
  <c r="G258" i="1"/>
  <c r="F258" i="1"/>
  <c r="E258" i="1"/>
  <c r="N257" i="1"/>
  <c r="M257" i="1"/>
  <c r="L257" i="1"/>
  <c r="K257" i="1"/>
  <c r="J257" i="1"/>
  <c r="I257" i="1"/>
  <c r="H257" i="1"/>
  <c r="G257" i="1"/>
  <c r="F257" i="1"/>
  <c r="E257" i="1"/>
  <c r="N256" i="1"/>
  <c r="M256" i="1"/>
  <c r="L256" i="1"/>
  <c r="K256" i="1"/>
  <c r="J256" i="1"/>
  <c r="I256" i="1"/>
  <c r="H256" i="1"/>
  <c r="G256" i="1"/>
  <c r="F256" i="1"/>
  <c r="E256" i="1"/>
  <c r="N255" i="1"/>
  <c r="M255" i="1"/>
  <c r="L255" i="1"/>
  <c r="K255" i="1"/>
  <c r="J255" i="1"/>
  <c r="I255" i="1"/>
  <c r="H255" i="1"/>
  <c r="G255" i="1"/>
  <c r="F255" i="1"/>
  <c r="E255" i="1"/>
  <c r="N254" i="1"/>
  <c r="M254" i="1"/>
  <c r="L254" i="1"/>
  <c r="K254" i="1"/>
  <c r="J254" i="1"/>
  <c r="I254" i="1"/>
  <c r="H254" i="1"/>
  <c r="G254" i="1"/>
  <c r="F254" i="1"/>
  <c r="E254" i="1"/>
  <c r="N253" i="1"/>
  <c r="M253" i="1"/>
  <c r="L253" i="1"/>
  <c r="K253" i="1"/>
  <c r="J253" i="1"/>
  <c r="I253" i="1"/>
  <c r="H253" i="1"/>
  <c r="G253" i="1"/>
  <c r="F253" i="1"/>
  <c r="E253" i="1"/>
  <c r="N252" i="1"/>
  <c r="M252" i="1"/>
  <c r="L252" i="1"/>
  <c r="K252" i="1"/>
  <c r="J252" i="1"/>
  <c r="I252" i="1"/>
  <c r="H252" i="1"/>
  <c r="G252" i="1"/>
  <c r="F252" i="1"/>
  <c r="E252" i="1"/>
  <c r="N251" i="1"/>
  <c r="M251" i="1"/>
  <c r="L251" i="1"/>
  <c r="K251" i="1"/>
  <c r="J251" i="1"/>
  <c r="I251" i="1"/>
  <c r="H251" i="1"/>
  <c r="G251" i="1"/>
  <c r="F251" i="1"/>
  <c r="E251" i="1"/>
  <c r="N250" i="1"/>
  <c r="M250" i="1"/>
  <c r="L250" i="1"/>
  <c r="K250" i="1"/>
  <c r="J250" i="1"/>
  <c r="I250" i="1"/>
  <c r="H250" i="1"/>
  <c r="G250" i="1"/>
  <c r="F250" i="1"/>
  <c r="E250" i="1"/>
  <c r="N249" i="1"/>
  <c r="M249" i="1"/>
  <c r="L249" i="1"/>
  <c r="K249" i="1"/>
  <c r="J249" i="1"/>
  <c r="I249" i="1"/>
  <c r="H249" i="1"/>
  <c r="G249" i="1"/>
  <c r="F249" i="1"/>
  <c r="E249" i="1"/>
  <c r="N248" i="1"/>
  <c r="M248" i="1"/>
  <c r="L248" i="1"/>
  <c r="K248" i="1"/>
  <c r="J248" i="1"/>
  <c r="I248" i="1"/>
  <c r="H248" i="1"/>
  <c r="G248" i="1"/>
  <c r="F248" i="1"/>
  <c r="E248" i="1"/>
  <c r="N247" i="1"/>
  <c r="M247" i="1"/>
  <c r="L247" i="1"/>
  <c r="K247" i="1"/>
  <c r="J247" i="1"/>
  <c r="I247" i="1"/>
  <c r="H247" i="1"/>
  <c r="G247" i="1"/>
  <c r="F247" i="1"/>
  <c r="E247" i="1"/>
  <c r="N246" i="1"/>
  <c r="M246" i="1"/>
  <c r="L246" i="1"/>
  <c r="K246" i="1"/>
  <c r="J246" i="1"/>
  <c r="I246" i="1"/>
  <c r="H246" i="1"/>
  <c r="G246" i="1"/>
  <c r="F246" i="1"/>
  <c r="E246" i="1"/>
  <c r="N245" i="1"/>
  <c r="M245" i="1"/>
  <c r="L245" i="1"/>
  <c r="K245" i="1"/>
  <c r="J245" i="1"/>
  <c r="I245" i="1"/>
  <c r="H245" i="1"/>
  <c r="G245" i="1"/>
  <c r="F245" i="1"/>
  <c r="E245" i="1"/>
  <c r="N244" i="1"/>
  <c r="M244" i="1"/>
  <c r="L244" i="1"/>
  <c r="K244" i="1"/>
  <c r="J244" i="1"/>
  <c r="I244" i="1"/>
  <c r="H244" i="1"/>
  <c r="G244" i="1"/>
  <c r="F244" i="1"/>
  <c r="E244" i="1"/>
  <c r="N243" i="1"/>
  <c r="M243" i="1"/>
  <c r="L243" i="1"/>
  <c r="K243" i="1"/>
  <c r="J243" i="1"/>
  <c r="I243" i="1"/>
  <c r="H243" i="1"/>
  <c r="G243" i="1"/>
  <c r="F243" i="1"/>
  <c r="E243" i="1"/>
  <c r="N242" i="1"/>
  <c r="M242" i="1"/>
  <c r="L242" i="1"/>
  <c r="K242" i="1"/>
  <c r="J242" i="1"/>
  <c r="I242" i="1"/>
  <c r="H242" i="1"/>
  <c r="G242" i="1"/>
  <c r="F242" i="1"/>
  <c r="E242" i="1"/>
  <c r="N241" i="1"/>
  <c r="M241" i="1"/>
  <c r="L241" i="1"/>
  <c r="K241" i="1"/>
  <c r="J241" i="1"/>
  <c r="I241" i="1"/>
  <c r="H241" i="1"/>
  <c r="G241" i="1"/>
  <c r="F241" i="1"/>
  <c r="E241" i="1"/>
  <c r="N240" i="1"/>
  <c r="M240" i="1"/>
  <c r="L240" i="1"/>
  <c r="K240" i="1"/>
  <c r="J240" i="1"/>
  <c r="I240" i="1"/>
  <c r="H240" i="1"/>
  <c r="G240" i="1"/>
  <c r="F240" i="1"/>
  <c r="E240" i="1"/>
  <c r="N239" i="1"/>
  <c r="M239" i="1"/>
  <c r="L239" i="1"/>
  <c r="K239" i="1"/>
  <c r="J239" i="1"/>
  <c r="I239" i="1"/>
  <c r="H239" i="1"/>
  <c r="G239" i="1"/>
  <c r="F239" i="1"/>
  <c r="E239" i="1"/>
  <c r="N238" i="1"/>
  <c r="M238" i="1"/>
  <c r="L238" i="1"/>
  <c r="K238" i="1"/>
  <c r="J238" i="1"/>
  <c r="I238" i="1"/>
  <c r="H238" i="1"/>
  <c r="G238" i="1"/>
  <c r="F238" i="1"/>
  <c r="E238" i="1"/>
  <c r="N237" i="1"/>
  <c r="M237" i="1"/>
  <c r="L237" i="1"/>
  <c r="K237" i="1"/>
  <c r="J237" i="1"/>
  <c r="I237" i="1"/>
  <c r="H237" i="1"/>
  <c r="G237" i="1"/>
  <c r="F237" i="1"/>
  <c r="E237" i="1"/>
  <c r="N236" i="1"/>
  <c r="M236" i="1"/>
  <c r="L236" i="1"/>
  <c r="K236" i="1"/>
  <c r="J236" i="1"/>
  <c r="I236" i="1"/>
  <c r="H236" i="1"/>
  <c r="G236" i="1"/>
  <c r="F236" i="1"/>
  <c r="E236" i="1"/>
  <c r="N235" i="1"/>
  <c r="M235" i="1"/>
  <c r="L235" i="1"/>
  <c r="K235" i="1"/>
  <c r="J235" i="1"/>
  <c r="I235" i="1"/>
  <c r="H235" i="1"/>
  <c r="G235" i="1"/>
  <c r="F235" i="1"/>
  <c r="E235" i="1"/>
  <c r="N234" i="1"/>
  <c r="M234" i="1"/>
  <c r="L234" i="1"/>
  <c r="K234" i="1"/>
  <c r="J234" i="1"/>
  <c r="I234" i="1"/>
  <c r="H234" i="1"/>
  <c r="G234" i="1"/>
  <c r="F234" i="1"/>
  <c r="E234" i="1"/>
  <c r="N233" i="1"/>
  <c r="M233" i="1"/>
  <c r="L233" i="1"/>
  <c r="K233" i="1"/>
  <c r="J233" i="1"/>
  <c r="I233" i="1"/>
  <c r="H233" i="1"/>
  <c r="G233" i="1"/>
  <c r="F233" i="1"/>
  <c r="E233" i="1"/>
  <c r="N232" i="1"/>
  <c r="M232" i="1"/>
  <c r="L232" i="1"/>
  <c r="K232" i="1"/>
  <c r="J232" i="1"/>
  <c r="I232" i="1"/>
  <c r="H232" i="1"/>
  <c r="G232" i="1"/>
  <c r="F232" i="1"/>
  <c r="E232" i="1"/>
  <c r="N231" i="1"/>
  <c r="M231" i="1"/>
  <c r="L231" i="1"/>
  <c r="K231" i="1"/>
  <c r="J231" i="1"/>
  <c r="I231" i="1"/>
  <c r="H231" i="1"/>
  <c r="G231" i="1"/>
  <c r="F231" i="1"/>
  <c r="E231" i="1"/>
  <c r="N230" i="1"/>
  <c r="M230" i="1"/>
  <c r="L230" i="1"/>
  <c r="K230" i="1"/>
  <c r="J230" i="1"/>
  <c r="I230" i="1"/>
  <c r="H230" i="1"/>
  <c r="G230" i="1"/>
  <c r="F230" i="1"/>
  <c r="E230" i="1"/>
  <c r="N229" i="1"/>
  <c r="M229" i="1"/>
  <c r="L229" i="1"/>
  <c r="K229" i="1"/>
  <c r="J229" i="1"/>
  <c r="I229" i="1"/>
  <c r="H229" i="1"/>
  <c r="G229" i="1"/>
  <c r="F229" i="1"/>
  <c r="E229" i="1"/>
  <c r="N228" i="1"/>
  <c r="M228" i="1"/>
  <c r="L228" i="1"/>
  <c r="K228" i="1"/>
  <c r="J228" i="1"/>
  <c r="I228" i="1"/>
  <c r="H228" i="1"/>
  <c r="G228" i="1"/>
  <c r="F228" i="1"/>
  <c r="E228" i="1"/>
  <c r="N227" i="1"/>
  <c r="M227" i="1"/>
  <c r="L227" i="1"/>
  <c r="K227" i="1"/>
  <c r="J227" i="1"/>
  <c r="I227" i="1"/>
  <c r="H227" i="1"/>
  <c r="G227" i="1"/>
  <c r="F227" i="1"/>
  <c r="E227" i="1"/>
  <c r="N226" i="1"/>
  <c r="M226" i="1"/>
  <c r="L226" i="1"/>
  <c r="K226" i="1"/>
  <c r="J226" i="1"/>
  <c r="I226" i="1"/>
  <c r="H226" i="1"/>
  <c r="G226" i="1"/>
  <c r="F226" i="1"/>
  <c r="E226" i="1"/>
  <c r="N225" i="1"/>
  <c r="M225" i="1"/>
  <c r="L225" i="1"/>
  <c r="K225" i="1"/>
  <c r="J225" i="1"/>
  <c r="I225" i="1"/>
  <c r="H225" i="1"/>
  <c r="G225" i="1"/>
  <c r="F225" i="1"/>
  <c r="E225" i="1"/>
  <c r="N224" i="1"/>
  <c r="M224" i="1"/>
  <c r="L224" i="1"/>
  <c r="K224" i="1"/>
  <c r="J224" i="1"/>
  <c r="I224" i="1"/>
  <c r="H224" i="1"/>
  <c r="G224" i="1"/>
  <c r="F224" i="1"/>
  <c r="E224" i="1"/>
  <c r="N223" i="1"/>
  <c r="M223" i="1"/>
  <c r="L223" i="1"/>
  <c r="K223" i="1"/>
  <c r="J223" i="1"/>
  <c r="I223" i="1"/>
  <c r="H223" i="1"/>
  <c r="G223" i="1"/>
  <c r="F223" i="1"/>
  <c r="E223" i="1"/>
  <c r="N222" i="1"/>
  <c r="M222" i="1"/>
  <c r="L222" i="1"/>
  <c r="K222" i="1"/>
  <c r="J222" i="1"/>
  <c r="I222" i="1"/>
  <c r="H222" i="1"/>
  <c r="G222" i="1"/>
  <c r="F222" i="1"/>
  <c r="E222" i="1"/>
  <c r="N221" i="1"/>
  <c r="M221" i="1"/>
  <c r="L221" i="1"/>
  <c r="K221" i="1"/>
  <c r="J221" i="1"/>
  <c r="I221" i="1"/>
  <c r="H221" i="1"/>
  <c r="G221" i="1"/>
  <c r="F221" i="1"/>
  <c r="E221" i="1"/>
  <c r="N220" i="1"/>
  <c r="M220" i="1"/>
  <c r="L220" i="1"/>
  <c r="K220" i="1"/>
  <c r="J220" i="1"/>
  <c r="I220" i="1"/>
  <c r="H220" i="1"/>
  <c r="G220" i="1"/>
  <c r="F220" i="1"/>
  <c r="E220" i="1"/>
  <c r="N219" i="1"/>
  <c r="M219" i="1"/>
  <c r="L219" i="1"/>
  <c r="K219" i="1"/>
  <c r="J219" i="1"/>
  <c r="I219" i="1"/>
  <c r="H219" i="1"/>
  <c r="G219" i="1"/>
  <c r="F219" i="1"/>
  <c r="E219" i="1"/>
  <c r="N218" i="1"/>
  <c r="M218" i="1"/>
  <c r="L218" i="1"/>
  <c r="K218" i="1"/>
  <c r="J218" i="1"/>
  <c r="I218" i="1"/>
  <c r="H218" i="1"/>
  <c r="G218" i="1"/>
  <c r="F218" i="1"/>
  <c r="E218" i="1"/>
  <c r="N217" i="1"/>
  <c r="M217" i="1"/>
  <c r="L217" i="1"/>
  <c r="K217" i="1"/>
  <c r="J217" i="1"/>
  <c r="I217" i="1"/>
  <c r="H217" i="1"/>
  <c r="G217" i="1"/>
  <c r="F217" i="1"/>
  <c r="E217" i="1"/>
  <c r="N216" i="1"/>
  <c r="M216" i="1"/>
  <c r="L216" i="1"/>
  <c r="K216" i="1"/>
  <c r="J216" i="1"/>
  <c r="I216" i="1"/>
  <c r="H216" i="1"/>
  <c r="G216" i="1"/>
  <c r="F216" i="1"/>
  <c r="E216" i="1"/>
  <c r="N215" i="1"/>
  <c r="M215" i="1"/>
  <c r="L215" i="1"/>
  <c r="K215" i="1"/>
  <c r="J215" i="1"/>
  <c r="I215" i="1"/>
  <c r="H215" i="1"/>
  <c r="G215" i="1"/>
  <c r="F215" i="1"/>
  <c r="E215" i="1"/>
  <c r="N214" i="1"/>
  <c r="M214" i="1"/>
  <c r="L214" i="1"/>
  <c r="K214" i="1"/>
  <c r="J214" i="1"/>
  <c r="I214" i="1"/>
  <c r="H214" i="1"/>
  <c r="G214" i="1"/>
  <c r="F214" i="1"/>
  <c r="E214" i="1"/>
  <c r="N213" i="1"/>
  <c r="M213" i="1"/>
  <c r="L213" i="1"/>
  <c r="K213" i="1"/>
  <c r="J213" i="1"/>
  <c r="I213" i="1"/>
  <c r="H213" i="1"/>
  <c r="G213" i="1"/>
  <c r="F213" i="1"/>
  <c r="E213" i="1"/>
  <c r="N212" i="1"/>
  <c r="M212" i="1"/>
  <c r="L212" i="1"/>
  <c r="K212" i="1"/>
  <c r="J212" i="1"/>
  <c r="I212" i="1"/>
  <c r="H212" i="1"/>
  <c r="G212" i="1"/>
  <c r="F212" i="1"/>
  <c r="E212" i="1"/>
  <c r="N211" i="1"/>
  <c r="M211" i="1"/>
  <c r="L211" i="1"/>
  <c r="K211" i="1"/>
  <c r="J211" i="1"/>
  <c r="I211" i="1"/>
  <c r="H211" i="1"/>
  <c r="G211" i="1"/>
  <c r="F211" i="1"/>
  <c r="E211" i="1"/>
  <c r="N210" i="1"/>
  <c r="M210" i="1"/>
  <c r="L210" i="1"/>
  <c r="K210" i="1"/>
  <c r="J210" i="1"/>
  <c r="I210" i="1"/>
  <c r="H210" i="1"/>
  <c r="G210" i="1"/>
  <c r="F210" i="1"/>
  <c r="E210" i="1"/>
  <c r="N209" i="1"/>
  <c r="M209" i="1"/>
  <c r="L209" i="1"/>
  <c r="K209" i="1"/>
  <c r="J209" i="1"/>
  <c r="I209" i="1"/>
  <c r="H209" i="1"/>
  <c r="G209" i="1"/>
  <c r="F209" i="1"/>
  <c r="E209" i="1"/>
  <c r="N208" i="1"/>
  <c r="M208" i="1"/>
  <c r="L208" i="1"/>
  <c r="K208" i="1"/>
  <c r="J208" i="1"/>
  <c r="I208" i="1"/>
  <c r="H208" i="1"/>
  <c r="G208" i="1"/>
  <c r="F208" i="1"/>
  <c r="E208" i="1"/>
  <c r="N207" i="1"/>
  <c r="M207" i="1"/>
  <c r="L207" i="1"/>
  <c r="K207" i="1"/>
  <c r="J207" i="1"/>
  <c r="I207" i="1"/>
  <c r="H207" i="1"/>
  <c r="G207" i="1"/>
  <c r="F207" i="1"/>
  <c r="E207" i="1"/>
  <c r="N206" i="1"/>
  <c r="M206" i="1"/>
  <c r="L206" i="1"/>
  <c r="K206" i="1"/>
  <c r="J206" i="1"/>
  <c r="I206" i="1"/>
  <c r="H206" i="1"/>
  <c r="G206" i="1"/>
  <c r="F206" i="1"/>
  <c r="E206" i="1"/>
  <c r="N205" i="1"/>
  <c r="M205" i="1"/>
  <c r="L205" i="1"/>
  <c r="K205" i="1"/>
  <c r="J205" i="1"/>
  <c r="I205" i="1"/>
  <c r="H205" i="1"/>
  <c r="G205" i="1"/>
  <c r="F205" i="1"/>
  <c r="E205" i="1"/>
  <c r="N204" i="1"/>
  <c r="M204" i="1"/>
  <c r="L204" i="1"/>
  <c r="K204" i="1"/>
  <c r="J204" i="1"/>
  <c r="I204" i="1"/>
  <c r="H204" i="1"/>
  <c r="G204" i="1"/>
  <c r="F204" i="1"/>
  <c r="E204" i="1"/>
  <c r="N203" i="1"/>
  <c r="M203" i="1"/>
  <c r="L203" i="1"/>
  <c r="K203" i="1"/>
  <c r="J203" i="1"/>
  <c r="I203" i="1"/>
  <c r="H203" i="1"/>
  <c r="G203" i="1"/>
  <c r="F203" i="1"/>
  <c r="E203" i="1"/>
  <c r="N202" i="1"/>
  <c r="M202" i="1"/>
  <c r="L202" i="1"/>
  <c r="K202" i="1"/>
  <c r="J202" i="1"/>
  <c r="I202" i="1"/>
  <c r="H202" i="1"/>
  <c r="G202" i="1"/>
  <c r="F202" i="1"/>
  <c r="E202" i="1"/>
  <c r="N201" i="1"/>
  <c r="M201" i="1"/>
  <c r="L201" i="1"/>
  <c r="K201" i="1"/>
  <c r="J201" i="1"/>
  <c r="I201" i="1"/>
  <c r="H201" i="1"/>
  <c r="G201" i="1"/>
  <c r="F201" i="1"/>
  <c r="E201" i="1"/>
  <c r="N200" i="1"/>
  <c r="M200" i="1"/>
  <c r="L200" i="1"/>
  <c r="K200" i="1"/>
  <c r="J200" i="1"/>
  <c r="I200" i="1"/>
  <c r="H200" i="1"/>
  <c r="G200" i="1"/>
  <c r="F200" i="1"/>
  <c r="E200" i="1"/>
  <c r="N199" i="1"/>
  <c r="M199" i="1"/>
  <c r="L199" i="1"/>
  <c r="K199" i="1"/>
  <c r="J199" i="1"/>
  <c r="I199" i="1"/>
  <c r="H199" i="1"/>
  <c r="G199" i="1"/>
  <c r="F199" i="1"/>
  <c r="E199" i="1"/>
  <c r="N198" i="1"/>
  <c r="M198" i="1"/>
  <c r="L198" i="1"/>
  <c r="K198" i="1"/>
  <c r="J198" i="1"/>
  <c r="I198" i="1"/>
  <c r="H198" i="1"/>
  <c r="G198" i="1"/>
  <c r="F198" i="1"/>
  <c r="E198" i="1"/>
  <c r="N197" i="1"/>
  <c r="M197" i="1"/>
  <c r="L197" i="1"/>
  <c r="K197" i="1"/>
  <c r="J197" i="1"/>
  <c r="I197" i="1"/>
  <c r="H197" i="1"/>
  <c r="G197" i="1"/>
  <c r="F197" i="1"/>
  <c r="E197" i="1"/>
  <c r="N196" i="1"/>
  <c r="M196" i="1"/>
  <c r="L196" i="1"/>
  <c r="K196" i="1"/>
  <c r="J196" i="1"/>
  <c r="I196" i="1"/>
  <c r="H196" i="1"/>
  <c r="G196" i="1"/>
  <c r="F196" i="1"/>
  <c r="E196" i="1"/>
  <c r="N195" i="1"/>
  <c r="M195" i="1"/>
  <c r="L195" i="1"/>
  <c r="K195" i="1"/>
  <c r="J195" i="1"/>
  <c r="I195" i="1"/>
  <c r="H195" i="1"/>
  <c r="G195" i="1"/>
  <c r="F195" i="1"/>
  <c r="E195" i="1"/>
  <c r="N194" i="1"/>
  <c r="M194" i="1"/>
  <c r="L194" i="1"/>
  <c r="K194" i="1"/>
  <c r="J194" i="1"/>
  <c r="I194" i="1"/>
  <c r="H194" i="1"/>
  <c r="G194" i="1"/>
  <c r="F194" i="1"/>
  <c r="E194" i="1"/>
  <c r="N193" i="1"/>
  <c r="M193" i="1"/>
  <c r="L193" i="1"/>
  <c r="K193" i="1"/>
  <c r="J193" i="1"/>
  <c r="I193" i="1"/>
  <c r="H193" i="1"/>
  <c r="G193" i="1"/>
  <c r="F193" i="1"/>
  <c r="E193" i="1"/>
  <c r="N192" i="1"/>
  <c r="M192" i="1"/>
  <c r="L192" i="1"/>
  <c r="K192" i="1"/>
  <c r="J192" i="1"/>
  <c r="I192" i="1"/>
  <c r="H192" i="1"/>
  <c r="G192" i="1"/>
  <c r="F192" i="1"/>
  <c r="E192" i="1"/>
  <c r="N191" i="1"/>
  <c r="M191" i="1"/>
  <c r="L191" i="1"/>
  <c r="K191" i="1"/>
  <c r="J191" i="1"/>
  <c r="I191" i="1"/>
  <c r="H191" i="1"/>
  <c r="G191" i="1"/>
  <c r="F191" i="1"/>
  <c r="E191" i="1"/>
  <c r="N190" i="1"/>
  <c r="M190" i="1"/>
  <c r="L190" i="1"/>
  <c r="K190" i="1"/>
  <c r="J190" i="1"/>
  <c r="I190" i="1"/>
  <c r="H190" i="1"/>
  <c r="G190" i="1"/>
  <c r="F190" i="1"/>
  <c r="E190" i="1"/>
  <c r="N189" i="1"/>
  <c r="M189" i="1"/>
  <c r="L189" i="1"/>
  <c r="K189" i="1"/>
  <c r="J189" i="1"/>
  <c r="I189" i="1"/>
  <c r="H189" i="1"/>
  <c r="G189" i="1"/>
  <c r="F189" i="1"/>
  <c r="E189" i="1"/>
  <c r="N188" i="1"/>
  <c r="M188" i="1"/>
  <c r="L188" i="1"/>
  <c r="K188" i="1"/>
  <c r="J188" i="1"/>
  <c r="I188" i="1"/>
  <c r="H188" i="1"/>
  <c r="G188" i="1"/>
  <c r="F188" i="1"/>
  <c r="E188" i="1"/>
  <c r="N187" i="1"/>
  <c r="M187" i="1"/>
  <c r="L187" i="1"/>
  <c r="N186" i="1"/>
  <c r="M186" i="1"/>
  <c r="L186" i="1"/>
  <c r="K186" i="1"/>
  <c r="J186" i="1"/>
  <c r="I186" i="1"/>
  <c r="H186" i="1"/>
  <c r="G186" i="1"/>
  <c r="F186" i="1"/>
  <c r="E186" i="1"/>
  <c r="N185" i="1"/>
  <c r="M185" i="1"/>
  <c r="L185" i="1"/>
  <c r="K185" i="1"/>
  <c r="J185" i="1"/>
  <c r="I185" i="1"/>
  <c r="H185" i="1"/>
  <c r="G185" i="1"/>
  <c r="F185" i="1"/>
  <c r="E185" i="1"/>
  <c r="N184" i="1"/>
  <c r="M184" i="1"/>
  <c r="L184" i="1"/>
  <c r="K184" i="1"/>
  <c r="J184" i="1"/>
  <c r="I184" i="1"/>
  <c r="H184" i="1"/>
  <c r="G184" i="1"/>
  <c r="F184" i="1"/>
  <c r="E184" i="1"/>
  <c r="N183" i="1"/>
  <c r="M183" i="1"/>
  <c r="L183" i="1"/>
  <c r="K183" i="1"/>
  <c r="J183" i="1"/>
  <c r="I183" i="1"/>
  <c r="H183" i="1"/>
  <c r="G183" i="1"/>
  <c r="F183" i="1"/>
  <c r="E183" i="1"/>
  <c r="N182" i="1"/>
  <c r="M182" i="1"/>
  <c r="L182" i="1"/>
  <c r="K182" i="1"/>
  <c r="J182" i="1"/>
  <c r="I182" i="1"/>
  <c r="H182" i="1"/>
  <c r="G182" i="1"/>
  <c r="F182" i="1"/>
  <c r="E182" i="1"/>
  <c r="N181" i="1"/>
  <c r="M181" i="1"/>
  <c r="L181" i="1"/>
  <c r="K181" i="1"/>
  <c r="J181" i="1"/>
  <c r="I181" i="1"/>
  <c r="H181" i="1"/>
  <c r="G181" i="1"/>
  <c r="F181" i="1"/>
  <c r="E181" i="1"/>
  <c r="N180" i="1"/>
  <c r="M180" i="1"/>
  <c r="L180" i="1"/>
  <c r="K180" i="1"/>
  <c r="J180" i="1"/>
  <c r="I180" i="1"/>
  <c r="H180" i="1"/>
  <c r="G180" i="1"/>
  <c r="F180" i="1"/>
  <c r="E180" i="1"/>
  <c r="N179" i="1"/>
  <c r="M179" i="1"/>
  <c r="L179" i="1"/>
  <c r="K179" i="1"/>
  <c r="J179" i="1"/>
  <c r="I179" i="1"/>
  <c r="H179" i="1"/>
  <c r="G179" i="1"/>
  <c r="F179" i="1"/>
  <c r="E179" i="1"/>
  <c r="N178" i="1"/>
  <c r="M178" i="1"/>
  <c r="L178" i="1"/>
  <c r="K178" i="1"/>
  <c r="J178" i="1"/>
  <c r="I178" i="1"/>
  <c r="H178" i="1"/>
  <c r="G178" i="1"/>
  <c r="F178" i="1"/>
  <c r="E178" i="1"/>
  <c r="N177" i="1"/>
  <c r="M177" i="1"/>
  <c r="L177" i="1"/>
  <c r="K177" i="1"/>
  <c r="J177" i="1"/>
  <c r="I177" i="1"/>
  <c r="H177" i="1"/>
  <c r="G177" i="1"/>
  <c r="F177" i="1"/>
  <c r="E177" i="1"/>
  <c r="N176" i="1"/>
  <c r="M176" i="1"/>
  <c r="L176" i="1"/>
  <c r="K176" i="1"/>
  <c r="J176" i="1"/>
  <c r="I176" i="1"/>
  <c r="H176" i="1"/>
  <c r="G176" i="1"/>
  <c r="F176" i="1"/>
  <c r="E176" i="1"/>
  <c r="B209" i="1" l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71" i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I161" i="1"/>
  <c r="H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6" i="1"/>
  <c r="I156" i="1"/>
  <c r="H156" i="1"/>
  <c r="J155" i="1"/>
  <c r="I155" i="1"/>
  <c r="H155" i="1"/>
  <c r="J154" i="1"/>
  <c r="I154" i="1"/>
  <c r="H154" i="1"/>
  <c r="J153" i="1"/>
  <c r="I153" i="1"/>
  <c r="H153" i="1"/>
  <c r="J152" i="1"/>
  <c r="I152" i="1"/>
  <c r="H152" i="1"/>
  <c r="J151" i="1"/>
  <c r="I151" i="1"/>
  <c r="H151" i="1"/>
  <c r="J150" i="1"/>
  <c r="I150" i="1"/>
  <c r="H150" i="1"/>
  <c r="J149" i="1"/>
  <c r="I149" i="1"/>
  <c r="H149" i="1"/>
  <c r="J148" i="1"/>
  <c r="I148" i="1"/>
  <c r="H148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9" i="1"/>
  <c r="I139" i="1"/>
  <c r="H139" i="1"/>
  <c r="J138" i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6" i="1"/>
  <c r="I126" i="1"/>
  <c r="H126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H7" i="1"/>
  <c r="J7" i="1"/>
  <c r="I7" i="1"/>
  <c r="N175" i="1" l="1"/>
  <c r="M175" i="1"/>
  <c r="L175" i="1"/>
  <c r="K175" i="1"/>
  <c r="G175" i="1"/>
  <c r="F175" i="1"/>
  <c r="E175" i="1"/>
  <c r="N174" i="1"/>
  <c r="M174" i="1"/>
  <c r="L174" i="1"/>
  <c r="K174" i="1"/>
  <c r="G174" i="1"/>
  <c r="F174" i="1"/>
  <c r="E174" i="1"/>
  <c r="N173" i="1"/>
  <c r="M173" i="1"/>
  <c r="L173" i="1"/>
  <c r="K173" i="1"/>
  <c r="G173" i="1"/>
  <c r="F173" i="1"/>
  <c r="E173" i="1"/>
  <c r="N172" i="1"/>
  <c r="M172" i="1"/>
  <c r="L172" i="1"/>
  <c r="K172" i="1"/>
  <c r="G172" i="1"/>
  <c r="F172" i="1"/>
  <c r="E172" i="1"/>
  <c r="N171" i="1"/>
  <c r="M171" i="1"/>
  <c r="L171" i="1"/>
  <c r="K171" i="1"/>
  <c r="G171" i="1"/>
  <c r="F171" i="1"/>
  <c r="E171" i="1"/>
  <c r="N170" i="1"/>
  <c r="M170" i="1"/>
  <c r="L170" i="1"/>
  <c r="K170" i="1"/>
  <c r="G170" i="1"/>
  <c r="F170" i="1"/>
  <c r="E170" i="1"/>
  <c r="N169" i="1"/>
  <c r="M169" i="1"/>
  <c r="L169" i="1"/>
  <c r="K169" i="1"/>
  <c r="G169" i="1"/>
  <c r="F169" i="1"/>
  <c r="E169" i="1"/>
  <c r="N168" i="1"/>
  <c r="M168" i="1"/>
  <c r="L168" i="1"/>
  <c r="K168" i="1"/>
  <c r="G168" i="1"/>
  <c r="F168" i="1"/>
  <c r="E168" i="1"/>
  <c r="N167" i="1"/>
  <c r="M167" i="1"/>
  <c r="L167" i="1"/>
  <c r="K167" i="1"/>
  <c r="G167" i="1"/>
  <c r="F167" i="1"/>
  <c r="E167" i="1"/>
  <c r="N166" i="1"/>
  <c r="M166" i="1"/>
  <c r="L166" i="1"/>
  <c r="K166" i="1"/>
  <c r="G166" i="1"/>
  <c r="F166" i="1"/>
  <c r="E166" i="1"/>
  <c r="N165" i="1"/>
  <c r="M165" i="1"/>
  <c r="L165" i="1"/>
  <c r="K165" i="1"/>
  <c r="G165" i="1"/>
  <c r="F165" i="1"/>
  <c r="E165" i="1"/>
  <c r="N164" i="1"/>
  <c r="M164" i="1"/>
  <c r="L164" i="1"/>
  <c r="K164" i="1"/>
  <c r="G164" i="1"/>
  <c r="F164" i="1"/>
  <c r="E164" i="1"/>
  <c r="N163" i="1"/>
  <c r="M163" i="1"/>
  <c r="L163" i="1"/>
  <c r="K163" i="1"/>
  <c r="G163" i="1"/>
  <c r="F163" i="1"/>
  <c r="E163" i="1"/>
  <c r="N162" i="1"/>
  <c r="M162" i="1"/>
  <c r="L162" i="1"/>
  <c r="K162" i="1"/>
  <c r="G162" i="1"/>
  <c r="F162" i="1"/>
  <c r="E162" i="1"/>
  <c r="N161" i="1"/>
  <c r="M161" i="1"/>
  <c r="L161" i="1"/>
  <c r="K161" i="1"/>
  <c r="G161" i="1"/>
  <c r="F161" i="1"/>
  <c r="E161" i="1"/>
  <c r="N160" i="1"/>
  <c r="M160" i="1"/>
  <c r="L160" i="1"/>
  <c r="K160" i="1"/>
  <c r="G160" i="1"/>
  <c r="F160" i="1"/>
  <c r="E160" i="1"/>
  <c r="N159" i="1"/>
  <c r="M159" i="1"/>
  <c r="L159" i="1"/>
  <c r="K159" i="1"/>
  <c r="G159" i="1"/>
  <c r="F159" i="1"/>
  <c r="E159" i="1"/>
  <c r="N158" i="1"/>
  <c r="M158" i="1"/>
  <c r="L158" i="1"/>
  <c r="K158" i="1"/>
  <c r="G158" i="1"/>
  <c r="F158" i="1"/>
  <c r="E158" i="1"/>
  <c r="N157" i="1"/>
  <c r="M157" i="1"/>
  <c r="L157" i="1"/>
  <c r="K157" i="1"/>
  <c r="G157" i="1"/>
  <c r="F157" i="1"/>
  <c r="E157" i="1"/>
  <c r="N156" i="1"/>
  <c r="M156" i="1"/>
  <c r="L156" i="1"/>
  <c r="K156" i="1"/>
  <c r="G156" i="1"/>
  <c r="F156" i="1"/>
  <c r="E156" i="1"/>
  <c r="N155" i="1"/>
  <c r="M155" i="1"/>
  <c r="L155" i="1"/>
  <c r="K155" i="1"/>
  <c r="G155" i="1"/>
  <c r="F155" i="1"/>
  <c r="E155" i="1"/>
  <c r="N154" i="1"/>
  <c r="M154" i="1"/>
  <c r="L154" i="1"/>
  <c r="K154" i="1"/>
  <c r="G154" i="1"/>
  <c r="F154" i="1"/>
  <c r="E154" i="1"/>
  <c r="N153" i="1"/>
  <c r="M153" i="1"/>
  <c r="L153" i="1"/>
  <c r="K153" i="1"/>
  <c r="G153" i="1"/>
  <c r="F153" i="1"/>
  <c r="E153" i="1"/>
  <c r="N152" i="1"/>
  <c r="M152" i="1"/>
  <c r="L152" i="1"/>
  <c r="K152" i="1"/>
  <c r="G152" i="1"/>
  <c r="F152" i="1"/>
  <c r="E152" i="1"/>
  <c r="N151" i="1"/>
  <c r="M151" i="1"/>
  <c r="L151" i="1"/>
  <c r="K151" i="1"/>
  <c r="G151" i="1"/>
  <c r="F151" i="1"/>
  <c r="E151" i="1"/>
  <c r="N150" i="1"/>
  <c r="M150" i="1"/>
  <c r="L150" i="1"/>
  <c r="K150" i="1"/>
  <c r="G150" i="1"/>
  <c r="F150" i="1"/>
  <c r="E150" i="1"/>
  <c r="N149" i="1"/>
  <c r="M149" i="1"/>
  <c r="L149" i="1"/>
  <c r="K149" i="1"/>
  <c r="G149" i="1"/>
  <c r="F149" i="1"/>
  <c r="E149" i="1"/>
  <c r="N148" i="1"/>
  <c r="M148" i="1"/>
  <c r="L148" i="1"/>
  <c r="K148" i="1"/>
  <c r="G148" i="1"/>
  <c r="F148" i="1"/>
  <c r="E148" i="1"/>
  <c r="N147" i="1"/>
  <c r="M147" i="1"/>
  <c r="L147" i="1"/>
  <c r="K147" i="1"/>
  <c r="G147" i="1"/>
  <c r="F147" i="1"/>
  <c r="E147" i="1"/>
  <c r="N146" i="1"/>
  <c r="M146" i="1"/>
  <c r="L146" i="1"/>
  <c r="K146" i="1"/>
  <c r="G146" i="1"/>
  <c r="F146" i="1"/>
  <c r="E146" i="1"/>
  <c r="N145" i="1"/>
  <c r="M145" i="1"/>
  <c r="L145" i="1"/>
  <c r="K145" i="1"/>
  <c r="G145" i="1"/>
  <c r="F145" i="1"/>
  <c r="E145" i="1"/>
  <c r="N144" i="1"/>
  <c r="M144" i="1"/>
  <c r="L144" i="1"/>
  <c r="K144" i="1"/>
  <c r="G144" i="1"/>
  <c r="F144" i="1"/>
  <c r="E144" i="1"/>
  <c r="N143" i="1"/>
  <c r="M143" i="1"/>
  <c r="L143" i="1"/>
  <c r="K143" i="1"/>
  <c r="G143" i="1"/>
  <c r="F143" i="1"/>
  <c r="E143" i="1"/>
  <c r="N142" i="1"/>
  <c r="M142" i="1"/>
  <c r="L142" i="1"/>
  <c r="K142" i="1"/>
  <c r="G142" i="1"/>
  <c r="F142" i="1"/>
  <c r="E142" i="1"/>
  <c r="N141" i="1"/>
  <c r="M141" i="1"/>
  <c r="L141" i="1"/>
  <c r="K141" i="1"/>
  <c r="G141" i="1"/>
  <c r="F141" i="1"/>
  <c r="E141" i="1"/>
  <c r="N140" i="1"/>
  <c r="M140" i="1"/>
  <c r="L140" i="1"/>
  <c r="K140" i="1"/>
  <c r="G140" i="1"/>
  <c r="F140" i="1"/>
  <c r="E140" i="1"/>
  <c r="N139" i="1"/>
  <c r="M139" i="1"/>
  <c r="L139" i="1"/>
  <c r="K139" i="1"/>
  <c r="G139" i="1"/>
  <c r="F139" i="1"/>
  <c r="E139" i="1"/>
  <c r="N138" i="1"/>
  <c r="M138" i="1"/>
  <c r="L138" i="1"/>
  <c r="K138" i="1"/>
  <c r="G138" i="1"/>
  <c r="F138" i="1"/>
  <c r="E138" i="1"/>
  <c r="N137" i="1"/>
  <c r="M137" i="1"/>
  <c r="L137" i="1"/>
  <c r="K137" i="1"/>
  <c r="G137" i="1"/>
  <c r="F137" i="1"/>
  <c r="E137" i="1"/>
  <c r="N136" i="1"/>
  <c r="M136" i="1"/>
  <c r="L136" i="1"/>
  <c r="K136" i="1"/>
  <c r="G136" i="1"/>
  <c r="F136" i="1"/>
  <c r="E136" i="1"/>
  <c r="N135" i="1"/>
  <c r="M135" i="1"/>
  <c r="L135" i="1"/>
  <c r="K135" i="1"/>
  <c r="G135" i="1"/>
  <c r="F135" i="1"/>
  <c r="E135" i="1"/>
  <c r="N134" i="1"/>
  <c r="M134" i="1"/>
  <c r="L134" i="1"/>
  <c r="K134" i="1"/>
  <c r="G134" i="1"/>
  <c r="F134" i="1"/>
  <c r="E134" i="1"/>
  <c r="N133" i="1"/>
  <c r="M133" i="1"/>
  <c r="L133" i="1"/>
  <c r="K133" i="1"/>
  <c r="G133" i="1"/>
  <c r="F133" i="1"/>
  <c r="E133" i="1"/>
  <c r="N132" i="1"/>
  <c r="M132" i="1"/>
  <c r="L132" i="1"/>
  <c r="K132" i="1"/>
  <c r="G132" i="1"/>
  <c r="F132" i="1"/>
  <c r="E132" i="1"/>
  <c r="N131" i="1"/>
  <c r="M131" i="1"/>
  <c r="L131" i="1"/>
  <c r="K131" i="1"/>
  <c r="G131" i="1"/>
  <c r="F131" i="1"/>
  <c r="E131" i="1"/>
  <c r="N130" i="1"/>
  <c r="M130" i="1"/>
  <c r="L130" i="1"/>
  <c r="K130" i="1"/>
  <c r="G130" i="1"/>
  <c r="F130" i="1"/>
  <c r="E130" i="1"/>
  <c r="N129" i="1"/>
  <c r="M129" i="1"/>
  <c r="L129" i="1"/>
  <c r="K129" i="1"/>
  <c r="G129" i="1"/>
  <c r="F129" i="1"/>
  <c r="E129" i="1"/>
  <c r="N128" i="1"/>
  <c r="M128" i="1"/>
  <c r="L128" i="1"/>
  <c r="K128" i="1"/>
  <c r="G128" i="1"/>
  <c r="F128" i="1"/>
  <c r="E128" i="1"/>
  <c r="N127" i="1"/>
  <c r="M127" i="1"/>
  <c r="L127" i="1"/>
  <c r="K127" i="1"/>
  <c r="G127" i="1"/>
  <c r="F127" i="1"/>
  <c r="E127" i="1"/>
  <c r="N126" i="1"/>
  <c r="M126" i="1"/>
  <c r="L126" i="1"/>
  <c r="K126" i="1"/>
  <c r="G126" i="1"/>
  <c r="F126" i="1"/>
  <c r="E126" i="1"/>
  <c r="N125" i="1"/>
  <c r="M125" i="1"/>
  <c r="L125" i="1"/>
  <c r="K125" i="1"/>
  <c r="G125" i="1"/>
  <c r="F125" i="1"/>
  <c r="E125" i="1"/>
  <c r="N124" i="1"/>
  <c r="M124" i="1"/>
  <c r="L124" i="1"/>
  <c r="K124" i="1"/>
  <c r="G124" i="1"/>
  <c r="F124" i="1"/>
  <c r="E124" i="1"/>
  <c r="N123" i="1"/>
  <c r="M123" i="1"/>
  <c r="L123" i="1"/>
  <c r="K123" i="1"/>
  <c r="G123" i="1"/>
  <c r="F123" i="1"/>
  <c r="E123" i="1"/>
  <c r="N122" i="1"/>
  <c r="M122" i="1"/>
  <c r="L122" i="1"/>
  <c r="K122" i="1"/>
  <c r="G122" i="1"/>
  <c r="F122" i="1"/>
  <c r="E122" i="1"/>
  <c r="N121" i="1"/>
  <c r="M121" i="1"/>
  <c r="L121" i="1"/>
  <c r="K121" i="1"/>
  <c r="G121" i="1"/>
  <c r="F121" i="1"/>
  <c r="E121" i="1"/>
  <c r="N120" i="1"/>
  <c r="M120" i="1"/>
  <c r="L120" i="1"/>
  <c r="K120" i="1"/>
  <c r="G120" i="1"/>
  <c r="F120" i="1"/>
  <c r="E120" i="1"/>
  <c r="N119" i="1"/>
  <c r="M119" i="1"/>
  <c r="L119" i="1"/>
  <c r="K119" i="1"/>
  <c r="G119" i="1"/>
  <c r="F119" i="1"/>
  <c r="E119" i="1"/>
  <c r="N118" i="1"/>
  <c r="M118" i="1"/>
  <c r="L118" i="1"/>
  <c r="K118" i="1"/>
  <c r="G118" i="1"/>
  <c r="F118" i="1"/>
  <c r="E118" i="1"/>
  <c r="N117" i="1"/>
  <c r="M117" i="1"/>
  <c r="L117" i="1"/>
  <c r="K117" i="1"/>
  <c r="G117" i="1"/>
  <c r="F117" i="1"/>
  <c r="E117" i="1"/>
  <c r="N116" i="1"/>
  <c r="M116" i="1"/>
  <c r="L116" i="1"/>
  <c r="K116" i="1"/>
  <c r="G116" i="1"/>
  <c r="F116" i="1"/>
  <c r="E116" i="1"/>
  <c r="N115" i="1"/>
  <c r="M115" i="1"/>
  <c r="L115" i="1"/>
  <c r="K115" i="1"/>
  <c r="G115" i="1"/>
  <c r="F115" i="1"/>
  <c r="E115" i="1"/>
  <c r="N114" i="1"/>
  <c r="M114" i="1"/>
  <c r="L114" i="1"/>
  <c r="K114" i="1"/>
  <c r="G114" i="1"/>
  <c r="F114" i="1"/>
  <c r="E114" i="1"/>
  <c r="N113" i="1"/>
  <c r="M113" i="1"/>
  <c r="L113" i="1"/>
  <c r="K113" i="1"/>
  <c r="G113" i="1"/>
  <c r="F113" i="1"/>
  <c r="E113" i="1"/>
  <c r="N112" i="1"/>
  <c r="M112" i="1"/>
  <c r="L112" i="1"/>
  <c r="K112" i="1"/>
  <c r="G112" i="1"/>
  <c r="F112" i="1"/>
  <c r="E112" i="1"/>
  <c r="N111" i="1"/>
  <c r="M111" i="1"/>
  <c r="L111" i="1"/>
  <c r="K111" i="1"/>
  <c r="G111" i="1"/>
  <c r="F111" i="1"/>
  <c r="E111" i="1"/>
  <c r="N110" i="1"/>
  <c r="M110" i="1"/>
  <c r="L110" i="1"/>
  <c r="K110" i="1"/>
  <c r="G110" i="1"/>
  <c r="F110" i="1"/>
  <c r="E110" i="1"/>
  <c r="N109" i="1"/>
  <c r="M109" i="1"/>
  <c r="L109" i="1"/>
  <c r="K109" i="1"/>
  <c r="G109" i="1"/>
  <c r="F109" i="1"/>
  <c r="E109" i="1"/>
  <c r="N108" i="1"/>
  <c r="M108" i="1"/>
  <c r="L108" i="1"/>
  <c r="K108" i="1"/>
  <c r="G108" i="1"/>
  <c r="F108" i="1"/>
  <c r="E108" i="1"/>
  <c r="N107" i="1"/>
  <c r="M107" i="1"/>
  <c r="L107" i="1"/>
  <c r="K107" i="1"/>
  <c r="G107" i="1"/>
  <c r="F107" i="1"/>
  <c r="E107" i="1"/>
  <c r="N106" i="1"/>
  <c r="M106" i="1"/>
  <c r="L106" i="1"/>
  <c r="K106" i="1"/>
  <c r="G106" i="1"/>
  <c r="F106" i="1"/>
  <c r="E106" i="1"/>
  <c r="N105" i="1"/>
  <c r="M105" i="1"/>
  <c r="L105" i="1"/>
  <c r="K105" i="1"/>
  <c r="G105" i="1"/>
  <c r="F105" i="1"/>
  <c r="E105" i="1"/>
  <c r="N104" i="1"/>
  <c r="M104" i="1"/>
  <c r="L104" i="1"/>
  <c r="K104" i="1"/>
  <c r="G104" i="1"/>
  <c r="F104" i="1"/>
  <c r="E104" i="1"/>
  <c r="N103" i="1"/>
  <c r="M103" i="1"/>
  <c r="L103" i="1"/>
  <c r="K103" i="1"/>
  <c r="G103" i="1"/>
  <c r="F103" i="1"/>
  <c r="E103" i="1"/>
  <c r="N102" i="1"/>
  <c r="M102" i="1"/>
  <c r="L102" i="1"/>
  <c r="K102" i="1"/>
  <c r="G102" i="1"/>
  <c r="F102" i="1"/>
  <c r="E102" i="1"/>
  <c r="N101" i="1"/>
  <c r="M101" i="1"/>
  <c r="L101" i="1"/>
  <c r="K101" i="1"/>
  <c r="G101" i="1"/>
  <c r="F101" i="1"/>
  <c r="E101" i="1"/>
  <c r="N100" i="1"/>
  <c r="M100" i="1"/>
  <c r="L100" i="1"/>
  <c r="K100" i="1"/>
  <c r="G100" i="1"/>
  <c r="F100" i="1"/>
  <c r="E100" i="1"/>
  <c r="N99" i="1"/>
  <c r="M99" i="1"/>
  <c r="L99" i="1"/>
  <c r="K99" i="1"/>
  <c r="G99" i="1"/>
  <c r="F99" i="1"/>
  <c r="E99" i="1"/>
  <c r="N98" i="1"/>
  <c r="M98" i="1"/>
  <c r="L98" i="1"/>
  <c r="K98" i="1"/>
  <c r="G98" i="1"/>
  <c r="F98" i="1"/>
  <c r="E98" i="1"/>
  <c r="N97" i="1"/>
  <c r="M97" i="1"/>
  <c r="L97" i="1"/>
  <c r="K97" i="1"/>
  <c r="G97" i="1"/>
  <c r="F97" i="1"/>
  <c r="E97" i="1"/>
  <c r="N96" i="1"/>
  <c r="M96" i="1"/>
  <c r="L96" i="1"/>
  <c r="K96" i="1"/>
  <c r="G96" i="1"/>
  <c r="F96" i="1"/>
  <c r="E96" i="1"/>
  <c r="N95" i="1"/>
  <c r="M95" i="1"/>
  <c r="L95" i="1"/>
  <c r="K95" i="1"/>
  <c r="G95" i="1"/>
  <c r="F95" i="1"/>
  <c r="E95" i="1"/>
  <c r="N94" i="1"/>
  <c r="M94" i="1"/>
  <c r="L94" i="1"/>
  <c r="K94" i="1"/>
  <c r="G94" i="1"/>
  <c r="F94" i="1"/>
  <c r="E94" i="1"/>
  <c r="N93" i="1"/>
  <c r="M93" i="1"/>
  <c r="L93" i="1"/>
  <c r="K93" i="1"/>
  <c r="G93" i="1"/>
  <c r="F93" i="1"/>
  <c r="E93" i="1"/>
  <c r="N92" i="1"/>
  <c r="M92" i="1"/>
  <c r="L92" i="1"/>
  <c r="K92" i="1"/>
  <c r="G92" i="1"/>
  <c r="F92" i="1"/>
  <c r="E92" i="1"/>
  <c r="N91" i="1"/>
  <c r="M91" i="1"/>
  <c r="L91" i="1"/>
  <c r="K91" i="1"/>
  <c r="G91" i="1"/>
  <c r="F91" i="1"/>
  <c r="E91" i="1"/>
  <c r="N90" i="1"/>
  <c r="M90" i="1"/>
  <c r="L90" i="1"/>
  <c r="K90" i="1"/>
  <c r="G90" i="1"/>
  <c r="F90" i="1"/>
  <c r="E90" i="1"/>
  <c r="N89" i="1"/>
  <c r="M89" i="1"/>
  <c r="L89" i="1"/>
  <c r="K89" i="1"/>
  <c r="G89" i="1"/>
  <c r="F89" i="1"/>
  <c r="E89" i="1"/>
  <c r="N88" i="1"/>
  <c r="M88" i="1"/>
  <c r="L88" i="1"/>
  <c r="K88" i="1"/>
  <c r="G88" i="1"/>
  <c r="F88" i="1"/>
  <c r="E88" i="1"/>
  <c r="N87" i="1"/>
  <c r="M87" i="1"/>
  <c r="L87" i="1"/>
  <c r="K87" i="1"/>
  <c r="G87" i="1"/>
  <c r="F87" i="1"/>
  <c r="E87" i="1"/>
  <c r="N86" i="1"/>
  <c r="M86" i="1"/>
  <c r="L86" i="1"/>
  <c r="K86" i="1"/>
  <c r="G86" i="1"/>
  <c r="F86" i="1"/>
  <c r="E86" i="1"/>
  <c r="N85" i="1"/>
  <c r="M85" i="1"/>
  <c r="L85" i="1"/>
  <c r="K85" i="1"/>
  <c r="G85" i="1"/>
  <c r="F85" i="1"/>
  <c r="E85" i="1"/>
  <c r="N84" i="1"/>
  <c r="M84" i="1"/>
  <c r="L84" i="1"/>
  <c r="K84" i="1"/>
  <c r="G84" i="1"/>
  <c r="F84" i="1"/>
  <c r="E84" i="1"/>
  <c r="N83" i="1"/>
  <c r="M83" i="1"/>
  <c r="L83" i="1"/>
  <c r="K83" i="1"/>
  <c r="G83" i="1"/>
  <c r="F83" i="1"/>
  <c r="E83" i="1"/>
  <c r="N82" i="1"/>
  <c r="M82" i="1"/>
  <c r="L82" i="1"/>
  <c r="K82" i="1"/>
  <c r="G82" i="1"/>
  <c r="F82" i="1"/>
  <c r="E82" i="1"/>
  <c r="N81" i="1"/>
  <c r="M81" i="1"/>
  <c r="L81" i="1"/>
  <c r="K81" i="1"/>
  <c r="G81" i="1"/>
  <c r="F81" i="1"/>
  <c r="E81" i="1"/>
  <c r="N80" i="1"/>
  <c r="M80" i="1"/>
  <c r="L80" i="1"/>
  <c r="K80" i="1"/>
  <c r="G80" i="1"/>
  <c r="F80" i="1"/>
  <c r="E80" i="1"/>
  <c r="N79" i="1"/>
  <c r="M79" i="1"/>
  <c r="L79" i="1"/>
  <c r="K79" i="1"/>
  <c r="G79" i="1"/>
  <c r="F79" i="1"/>
  <c r="E79" i="1"/>
  <c r="N78" i="1"/>
  <c r="M78" i="1"/>
  <c r="L78" i="1"/>
  <c r="K78" i="1"/>
  <c r="G78" i="1"/>
  <c r="F78" i="1"/>
  <c r="E78" i="1"/>
  <c r="N77" i="1"/>
  <c r="M77" i="1"/>
  <c r="L77" i="1"/>
  <c r="K77" i="1"/>
  <c r="G77" i="1"/>
  <c r="F77" i="1"/>
  <c r="E77" i="1"/>
  <c r="N76" i="1"/>
  <c r="M76" i="1"/>
  <c r="L76" i="1"/>
  <c r="K76" i="1"/>
  <c r="G76" i="1"/>
  <c r="F76" i="1"/>
  <c r="E76" i="1"/>
  <c r="N75" i="1"/>
  <c r="M75" i="1"/>
  <c r="L75" i="1"/>
  <c r="K75" i="1"/>
  <c r="G75" i="1"/>
  <c r="F75" i="1"/>
  <c r="E75" i="1"/>
  <c r="N74" i="1"/>
  <c r="M74" i="1"/>
  <c r="L74" i="1"/>
  <c r="K74" i="1"/>
  <c r="G74" i="1"/>
  <c r="F74" i="1"/>
  <c r="E74" i="1"/>
  <c r="N73" i="1"/>
  <c r="M73" i="1"/>
  <c r="L73" i="1"/>
  <c r="K73" i="1"/>
  <c r="G73" i="1"/>
  <c r="F73" i="1"/>
  <c r="E73" i="1"/>
  <c r="N72" i="1"/>
  <c r="M72" i="1"/>
  <c r="L72" i="1"/>
  <c r="K72" i="1"/>
  <c r="G72" i="1"/>
  <c r="F72" i="1"/>
  <c r="E72" i="1"/>
  <c r="N71" i="1"/>
  <c r="M71" i="1"/>
  <c r="L71" i="1"/>
  <c r="K71" i="1"/>
  <c r="G71" i="1"/>
  <c r="F71" i="1"/>
  <c r="E71" i="1"/>
  <c r="N70" i="1"/>
  <c r="M70" i="1"/>
  <c r="L70" i="1"/>
  <c r="K70" i="1"/>
  <c r="G70" i="1"/>
  <c r="F70" i="1"/>
  <c r="E70" i="1"/>
  <c r="N69" i="1"/>
  <c r="M69" i="1"/>
  <c r="L69" i="1"/>
  <c r="K69" i="1"/>
  <c r="G69" i="1"/>
  <c r="F69" i="1"/>
  <c r="E69" i="1"/>
  <c r="N68" i="1"/>
  <c r="M68" i="1"/>
  <c r="L68" i="1"/>
  <c r="K68" i="1"/>
  <c r="G68" i="1"/>
  <c r="F68" i="1"/>
  <c r="E68" i="1"/>
  <c r="N67" i="1"/>
  <c r="M67" i="1"/>
  <c r="L67" i="1"/>
  <c r="K67" i="1"/>
  <c r="G67" i="1"/>
  <c r="F67" i="1"/>
  <c r="E67" i="1"/>
  <c r="N66" i="1"/>
  <c r="M66" i="1"/>
  <c r="L66" i="1"/>
  <c r="K66" i="1"/>
  <c r="G66" i="1"/>
  <c r="F66" i="1"/>
  <c r="E66" i="1"/>
  <c r="N65" i="1"/>
  <c r="M65" i="1"/>
  <c r="L65" i="1"/>
  <c r="K65" i="1"/>
  <c r="G65" i="1"/>
  <c r="F65" i="1"/>
  <c r="E65" i="1"/>
  <c r="N64" i="1"/>
  <c r="M64" i="1"/>
  <c r="L64" i="1"/>
  <c r="K64" i="1"/>
  <c r="G64" i="1"/>
  <c r="F64" i="1"/>
  <c r="E64" i="1"/>
  <c r="N63" i="1"/>
  <c r="M63" i="1"/>
  <c r="L63" i="1"/>
  <c r="K63" i="1"/>
  <c r="G63" i="1"/>
  <c r="F63" i="1"/>
  <c r="E63" i="1"/>
  <c r="N62" i="1"/>
  <c r="M62" i="1"/>
  <c r="L62" i="1"/>
  <c r="K62" i="1"/>
  <c r="G62" i="1"/>
  <c r="F62" i="1"/>
  <c r="E62" i="1"/>
  <c r="N61" i="1"/>
  <c r="M61" i="1"/>
  <c r="L61" i="1"/>
  <c r="K61" i="1"/>
  <c r="G61" i="1"/>
  <c r="F61" i="1"/>
  <c r="E61" i="1"/>
  <c r="N60" i="1"/>
  <c r="M60" i="1"/>
  <c r="L60" i="1"/>
  <c r="K60" i="1"/>
  <c r="G60" i="1"/>
  <c r="F60" i="1"/>
  <c r="E60" i="1"/>
  <c r="N59" i="1"/>
  <c r="M59" i="1"/>
  <c r="L59" i="1"/>
  <c r="K59" i="1"/>
  <c r="G59" i="1"/>
  <c r="F59" i="1"/>
  <c r="E59" i="1"/>
  <c r="N58" i="1"/>
  <c r="M58" i="1"/>
  <c r="L58" i="1"/>
  <c r="K58" i="1"/>
  <c r="G58" i="1"/>
  <c r="F58" i="1"/>
  <c r="E58" i="1"/>
  <c r="N57" i="1"/>
  <c r="M57" i="1"/>
  <c r="L57" i="1"/>
  <c r="K57" i="1"/>
  <c r="G57" i="1"/>
  <c r="F57" i="1"/>
  <c r="E57" i="1"/>
  <c r="N56" i="1"/>
  <c r="M56" i="1"/>
  <c r="L56" i="1"/>
  <c r="K56" i="1"/>
  <c r="G56" i="1"/>
  <c r="F56" i="1"/>
  <c r="E56" i="1"/>
  <c r="N55" i="1"/>
  <c r="M55" i="1"/>
  <c r="L55" i="1"/>
  <c r="K55" i="1"/>
  <c r="G55" i="1"/>
  <c r="F55" i="1"/>
  <c r="E55" i="1"/>
  <c r="N54" i="1"/>
  <c r="M54" i="1"/>
  <c r="L54" i="1"/>
  <c r="K54" i="1"/>
  <c r="G54" i="1"/>
  <c r="F54" i="1"/>
  <c r="E54" i="1"/>
  <c r="N53" i="1"/>
  <c r="M53" i="1"/>
  <c r="L53" i="1"/>
  <c r="K53" i="1"/>
  <c r="G53" i="1"/>
  <c r="F53" i="1"/>
  <c r="E53" i="1"/>
  <c r="N52" i="1"/>
  <c r="M52" i="1"/>
  <c r="L52" i="1"/>
  <c r="K52" i="1"/>
  <c r="G52" i="1"/>
  <c r="F52" i="1"/>
  <c r="E52" i="1"/>
  <c r="N51" i="1"/>
  <c r="M51" i="1"/>
  <c r="L51" i="1"/>
  <c r="K51" i="1"/>
  <c r="G51" i="1"/>
  <c r="F51" i="1"/>
  <c r="E51" i="1"/>
  <c r="N50" i="1"/>
  <c r="M50" i="1"/>
  <c r="L50" i="1"/>
  <c r="K50" i="1"/>
  <c r="G50" i="1"/>
  <c r="F50" i="1"/>
  <c r="E50" i="1"/>
  <c r="N49" i="1"/>
  <c r="M49" i="1"/>
  <c r="L49" i="1"/>
  <c r="K49" i="1"/>
  <c r="G49" i="1"/>
  <c r="F49" i="1"/>
  <c r="E49" i="1"/>
  <c r="N48" i="1"/>
  <c r="M48" i="1"/>
  <c r="L48" i="1"/>
  <c r="K48" i="1"/>
  <c r="G48" i="1"/>
  <c r="F48" i="1"/>
  <c r="E48" i="1"/>
  <c r="N47" i="1"/>
  <c r="M47" i="1"/>
  <c r="L47" i="1"/>
  <c r="K47" i="1"/>
  <c r="G47" i="1"/>
  <c r="F47" i="1"/>
  <c r="E47" i="1"/>
  <c r="N46" i="1"/>
  <c r="M46" i="1"/>
  <c r="L46" i="1"/>
  <c r="K46" i="1"/>
  <c r="G46" i="1"/>
  <c r="F46" i="1"/>
  <c r="E46" i="1"/>
  <c r="N45" i="1"/>
  <c r="M45" i="1"/>
  <c r="L45" i="1"/>
  <c r="K45" i="1"/>
  <c r="G45" i="1"/>
  <c r="F45" i="1"/>
  <c r="E45" i="1"/>
  <c r="N44" i="1"/>
  <c r="M44" i="1"/>
  <c r="L44" i="1"/>
  <c r="K44" i="1"/>
  <c r="G44" i="1"/>
  <c r="F44" i="1"/>
  <c r="E44" i="1"/>
  <c r="N43" i="1"/>
  <c r="M43" i="1"/>
  <c r="L43" i="1"/>
  <c r="K43" i="1"/>
  <c r="G43" i="1"/>
  <c r="F43" i="1"/>
  <c r="E43" i="1"/>
  <c r="N42" i="1"/>
  <c r="M42" i="1"/>
  <c r="L42" i="1"/>
  <c r="K42" i="1"/>
  <c r="G42" i="1"/>
  <c r="F42" i="1"/>
  <c r="E42" i="1"/>
  <c r="N41" i="1"/>
  <c r="M41" i="1"/>
  <c r="L41" i="1"/>
  <c r="K41" i="1"/>
  <c r="G41" i="1"/>
  <c r="F41" i="1"/>
  <c r="E41" i="1"/>
  <c r="N40" i="1"/>
  <c r="M40" i="1"/>
  <c r="L40" i="1"/>
  <c r="K40" i="1"/>
  <c r="G40" i="1"/>
  <c r="F40" i="1"/>
  <c r="E40" i="1"/>
  <c r="N39" i="1"/>
  <c r="M39" i="1"/>
  <c r="L39" i="1"/>
  <c r="K39" i="1"/>
  <c r="G39" i="1"/>
  <c r="F39" i="1"/>
  <c r="E39" i="1"/>
  <c r="N38" i="1"/>
  <c r="M38" i="1"/>
  <c r="L38" i="1"/>
  <c r="K38" i="1"/>
  <c r="G38" i="1"/>
  <c r="F38" i="1"/>
  <c r="E38" i="1"/>
  <c r="N37" i="1"/>
  <c r="M37" i="1"/>
  <c r="L37" i="1"/>
  <c r="K37" i="1"/>
  <c r="G37" i="1"/>
  <c r="F37" i="1"/>
  <c r="E37" i="1"/>
  <c r="N36" i="1"/>
  <c r="M36" i="1"/>
  <c r="L36" i="1"/>
  <c r="K36" i="1"/>
  <c r="G36" i="1"/>
  <c r="F36" i="1"/>
  <c r="E36" i="1"/>
  <c r="N35" i="1"/>
  <c r="M35" i="1"/>
  <c r="L35" i="1"/>
  <c r="K35" i="1"/>
  <c r="G35" i="1"/>
  <c r="F35" i="1"/>
  <c r="E35" i="1"/>
  <c r="N34" i="1"/>
  <c r="M34" i="1"/>
  <c r="L34" i="1"/>
  <c r="K34" i="1"/>
  <c r="G34" i="1"/>
  <c r="F34" i="1"/>
  <c r="E34" i="1"/>
  <c r="N33" i="1"/>
  <c r="M33" i="1"/>
  <c r="L33" i="1"/>
  <c r="K33" i="1"/>
  <c r="G33" i="1"/>
  <c r="F33" i="1"/>
  <c r="E33" i="1"/>
  <c r="N32" i="1"/>
  <c r="M32" i="1"/>
  <c r="L32" i="1"/>
  <c r="K32" i="1"/>
  <c r="G32" i="1"/>
  <c r="F32" i="1"/>
  <c r="E32" i="1"/>
  <c r="N31" i="1"/>
  <c r="M31" i="1"/>
  <c r="L31" i="1"/>
  <c r="K31" i="1"/>
  <c r="G31" i="1"/>
  <c r="F31" i="1"/>
  <c r="E31" i="1"/>
  <c r="N30" i="1"/>
  <c r="M30" i="1"/>
  <c r="L30" i="1"/>
  <c r="K30" i="1"/>
  <c r="G30" i="1"/>
  <c r="F30" i="1"/>
  <c r="E30" i="1"/>
  <c r="N29" i="1"/>
  <c r="M29" i="1"/>
  <c r="L29" i="1"/>
  <c r="K29" i="1"/>
  <c r="G29" i="1"/>
  <c r="F29" i="1"/>
  <c r="E29" i="1"/>
  <c r="N28" i="1"/>
  <c r="M28" i="1"/>
  <c r="L28" i="1"/>
  <c r="K28" i="1"/>
  <c r="G28" i="1"/>
  <c r="F28" i="1"/>
  <c r="E28" i="1"/>
  <c r="N27" i="1"/>
  <c r="M27" i="1"/>
  <c r="L27" i="1"/>
  <c r="K27" i="1"/>
  <c r="G27" i="1"/>
  <c r="F27" i="1"/>
  <c r="E27" i="1"/>
  <c r="N26" i="1"/>
  <c r="M26" i="1"/>
  <c r="L26" i="1"/>
  <c r="K26" i="1"/>
  <c r="G26" i="1"/>
  <c r="F26" i="1"/>
  <c r="E26" i="1"/>
  <c r="N25" i="1"/>
  <c r="M25" i="1"/>
  <c r="L25" i="1"/>
  <c r="K25" i="1"/>
  <c r="G25" i="1"/>
  <c r="F25" i="1"/>
  <c r="E25" i="1"/>
  <c r="N24" i="1"/>
  <c r="M24" i="1"/>
  <c r="L24" i="1"/>
  <c r="K24" i="1"/>
  <c r="G24" i="1"/>
  <c r="F24" i="1"/>
  <c r="E24" i="1"/>
  <c r="N23" i="1"/>
  <c r="M23" i="1"/>
  <c r="L23" i="1"/>
  <c r="K23" i="1"/>
  <c r="G23" i="1"/>
  <c r="F23" i="1"/>
  <c r="E23" i="1"/>
  <c r="N22" i="1"/>
  <c r="M22" i="1"/>
  <c r="L22" i="1"/>
  <c r="K22" i="1"/>
  <c r="G22" i="1"/>
  <c r="F22" i="1"/>
  <c r="E22" i="1"/>
  <c r="N21" i="1"/>
  <c r="M21" i="1"/>
  <c r="L21" i="1"/>
  <c r="K21" i="1"/>
  <c r="G21" i="1"/>
  <c r="F21" i="1"/>
  <c r="E21" i="1"/>
  <c r="N20" i="1"/>
  <c r="M20" i="1"/>
  <c r="L20" i="1"/>
  <c r="K20" i="1"/>
  <c r="G20" i="1"/>
  <c r="F20" i="1"/>
  <c r="E20" i="1"/>
  <c r="N19" i="1"/>
  <c r="M19" i="1"/>
  <c r="L19" i="1"/>
  <c r="K19" i="1"/>
  <c r="G19" i="1"/>
  <c r="F19" i="1"/>
  <c r="E19" i="1"/>
  <c r="N18" i="1"/>
  <c r="M18" i="1"/>
  <c r="L18" i="1"/>
  <c r="K18" i="1"/>
  <c r="G18" i="1"/>
  <c r="F18" i="1"/>
  <c r="E18" i="1"/>
  <c r="N17" i="1"/>
  <c r="M17" i="1"/>
  <c r="L17" i="1"/>
  <c r="K17" i="1"/>
  <c r="G17" i="1"/>
  <c r="F17" i="1"/>
  <c r="E17" i="1"/>
  <c r="N16" i="1"/>
  <c r="M16" i="1"/>
  <c r="L16" i="1"/>
  <c r="K16" i="1"/>
  <c r="G16" i="1"/>
  <c r="F16" i="1"/>
  <c r="E16" i="1"/>
  <c r="N15" i="1"/>
  <c r="M15" i="1"/>
  <c r="L15" i="1"/>
  <c r="K15" i="1"/>
  <c r="G15" i="1"/>
  <c r="F15" i="1"/>
  <c r="E15" i="1"/>
  <c r="N14" i="1"/>
  <c r="M14" i="1"/>
  <c r="L14" i="1"/>
  <c r="K14" i="1"/>
  <c r="G14" i="1"/>
  <c r="F14" i="1"/>
  <c r="E14" i="1"/>
  <c r="N13" i="1"/>
  <c r="M13" i="1"/>
  <c r="L13" i="1"/>
  <c r="K13" i="1"/>
  <c r="G13" i="1"/>
  <c r="F13" i="1"/>
  <c r="E13" i="1"/>
  <c r="N12" i="1"/>
  <c r="M12" i="1"/>
  <c r="L12" i="1"/>
  <c r="K12" i="1"/>
  <c r="G12" i="1"/>
  <c r="F12" i="1"/>
  <c r="E12" i="1"/>
  <c r="N11" i="1"/>
  <c r="M11" i="1"/>
  <c r="L11" i="1"/>
  <c r="K11" i="1"/>
  <c r="G11" i="1"/>
  <c r="F11" i="1"/>
  <c r="E11" i="1"/>
  <c r="N10" i="1"/>
  <c r="M10" i="1"/>
  <c r="L10" i="1"/>
  <c r="K10" i="1"/>
  <c r="G10" i="1"/>
  <c r="F10" i="1"/>
  <c r="E10" i="1"/>
  <c r="N9" i="1"/>
  <c r="M9" i="1"/>
  <c r="L9" i="1"/>
  <c r="K9" i="1"/>
  <c r="G9" i="1"/>
  <c r="F9" i="1"/>
  <c r="E9" i="1"/>
  <c r="N8" i="1"/>
  <c r="M8" i="1"/>
  <c r="L8" i="1"/>
  <c r="K8" i="1"/>
  <c r="G8" i="1"/>
  <c r="F8" i="1"/>
  <c r="E8" i="1"/>
  <c r="G7" i="1"/>
  <c r="F7" i="1"/>
  <c r="E7" i="1"/>
  <c r="N6" i="1" l="1"/>
  <c r="M6" i="1"/>
  <c r="L6" i="1"/>
  <c r="K6" i="1"/>
  <c r="N7" i="1"/>
  <c r="M7" i="1"/>
  <c r="L7" i="1"/>
  <c r="K7" i="1"/>
  <c r="B6" i="1" l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G5" i="1" l="1"/>
  <c r="N5" i="1"/>
  <c r="J6" i="1"/>
  <c r="I6" i="1"/>
  <c r="H6" i="1"/>
  <c r="G6" i="1"/>
  <c r="F6" i="1"/>
  <c r="E6" i="1"/>
  <c r="M5" i="1"/>
  <c r="L5" i="1"/>
  <c r="K5" i="1"/>
  <c r="J5" i="1"/>
  <c r="I5" i="1"/>
  <c r="H5" i="1"/>
  <c r="F5" i="1"/>
  <c r="E5" i="1"/>
  <c r="D6" i="1" l="1"/>
  <c r="D217" i="1" l="1"/>
  <c r="D273" i="1"/>
  <c r="D202" i="1"/>
  <c r="D262" i="1"/>
  <c r="D282" i="1"/>
  <c r="D200" i="1"/>
  <c r="D238" i="1"/>
  <c r="D205" i="1"/>
  <c r="D252" i="1"/>
  <c r="D136" i="1"/>
  <c r="D91" i="1"/>
  <c r="D69" i="1"/>
  <c r="D130" i="1"/>
  <c r="D194" i="1"/>
  <c r="D104" i="1"/>
  <c r="D44" i="1"/>
  <c r="D38" i="1"/>
  <c r="D162" i="1"/>
  <c r="D112" i="1"/>
  <c r="D79" i="1"/>
  <c r="D127" i="1"/>
  <c r="D255" i="1"/>
  <c r="D117" i="1"/>
  <c r="D219" i="1"/>
  <c r="D105" i="1"/>
  <c r="D48" i="1"/>
  <c r="D15" i="1"/>
  <c r="D88" i="1"/>
  <c r="D47" i="1"/>
  <c r="D26" i="1"/>
  <c r="D120" i="1"/>
  <c r="D133" i="1"/>
  <c r="D36" i="1"/>
  <c r="D54" i="1"/>
  <c r="D119" i="1"/>
  <c r="D147" i="1"/>
  <c r="D280" i="1"/>
  <c r="D135" i="1"/>
  <c r="D233" i="1"/>
  <c r="D14" i="1"/>
  <c r="D177" i="1"/>
  <c r="D174" i="1"/>
  <c r="D184" i="1"/>
  <c r="D232" i="1"/>
  <c r="D241" i="1"/>
  <c r="D97" i="1"/>
  <c r="D181" i="1"/>
  <c r="D83" i="1"/>
  <c r="D37" i="1"/>
  <c r="D61" i="1"/>
  <c r="D218" i="1"/>
  <c r="D170" i="1"/>
  <c r="D254" i="1"/>
  <c r="D270" i="1"/>
  <c r="D30" i="1"/>
  <c r="D247" i="1"/>
  <c r="D235" i="1"/>
  <c r="D186" i="1"/>
  <c r="D261" i="1"/>
  <c r="D94" i="1"/>
  <c r="D264" i="1"/>
  <c r="D258" i="1"/>
  <c r="D225" i="1"/>
  <c r="D228" i="1"/>
  <c r="D204" i="1"/>
  <c r="D188" i="1"/>
  <c r="D253" i="1"/>
  <c r="D180" i="1"/>
  <c r="D182" i="1"/>
  <c r="D242" i="1"/>
  <c r="D271" i="1"/>
  <c r="D229" i="1"/>
  <c r="D176" i="1"/>
  <c r="D152" i="1"/>
  <c r="D128" i="1"/>
  <c r="D192" i="1"/>
  <c r="D75" i="1"/>
  <c r="D274" i="1"/>
  <c r="D151" i="1"/>
  <c r="D141" i="1"/>
  <c r="D89" i="1"/>
  <c r="D31" i="1"/>
  <c r="D65" i="1"/>
  <c r="D236" i="1"/>
  <c r="D92" i="1"/>
  <c r="D179" i="1"/>
  <c r="D100" i="1"/>
  <c r="D160" i="1"/>
  <c r="D169" i="1"/>
  <c r="D82" i="1"/>
  <c r="D138" i="1"/>
  <c r="D9" i="1"/>
  <c r="D207" i="1"/>
  <c r="D196" i="1"/>
  <c r="D243" i="1"/>
  <c r="D118" i="1"/>
  <c r="D246" i="1"/>
  <c r="D52" i="1"/>
  <c r="D279" i="1"/>
  <c r="D28" i="1"/>
  <c r="D103" i="1"/>
  <c r="D195" i="1"/>
  <c r="D256" i="1"/>
  <c r="D107" i="1"/>
  <c r="D123" i="1"/>
  <c r="D125" i="1"/>
  <c r="D272" i="1"/>
  <c r="D149" i="1"/>
  <c r="D208" i="1"/>
  <c r="D214" i="1"/>
  <c r="D73" i="1"/>
  <c r="D157" i="1"/>
  <c r="D121" i="1"/>
  <c r="D221" i="1"/>
  <c r="D32" i="1"/>
  <c r="D145" i="1"/>
  <c r="D265" i="1"/>
  <c r="D245" i="1"/>
  <c r="D183" i="1"/>
  <c r="D206" i="1"/>
  <c r="D134" i="1"/>
  <c r="D230" i="1"/>
  <c r="D51" i="1"/>
  <c r="D74" i="1"/>
  <c r="D34" i="1"/>
  <c r="D249" i="1"/>
  <c r="D8" i="1"/>
  <c r="D211" i="1"/>
  <c r="D259" i="1"/>
  <c r="D198" i="1"/>
  <c r="D106" i="1"/>
  <c r="D20" i="1"/>
  <c r="D226" i="1"/>
  <c r="D166" i="1"/>
  <c r="D269" i="1"/>
  <c r="D281" i="1"/>
  <c r="D215" i="1"/>
  <c r="D250" i="1"/>
  <c r="D248" i="1"/>
  <c r="D168" i="1"/>
  <c r="D251" i="1"/>
  <c r="D240" i="1"/>
  <c r="D213" i="1"/>
  <c r="D224" i="1"/>
  <c r="D260" i="1"/>
  <c r="D216" i="1"/>
  <c r="D161" i="1"/>
  <c r="D72" i="1"/>
  <c r="D43" i="1"/>
  <c r="D114" i="1"/>
  <c r="D41" i="1"/>
  <c r="D124" i="1"/>
  <c r="D81" i="1"/>
  <c r="D56" i="1"/>
  <c r="D22" i="1"/>
  <c r="D139" i="1"/>
  <c r="D70" i="1"/>
  <c r="D148" i="1"/>
  <c r="D80" i="1"/>
  <c r="D55" i="1"/>
  <c r="D23" i="1"/>
  <c r="D59" i="1"/>
  <c r="D156" i="1"/>
  <c r="D172" i="1"/>
  <c r="D163" i="1"/>
  <c r="D131" i="1"/>
  <c r="D78" i="1"/>
  <c r="D21" i="1"/>
  <c r="D257" i="1"/>
  <c r="D278" i="1"/>
  <c r="D101" i="1"/>
  <c r="D189" i="1"/>
  <c r="D231" i="1"/>
  <c r="D143" i="1"/>
  <c r="D96" i="1"/>
  <c r="D185" i="1"/>
  <c r="D95" i="1"/>
  <c r="D227" i="1"/>
  <c r="D108" i="1"/>
  <c r="D197" i="1"/>
  <c r="D71" i="1"/>
  <c r="D49" i="1"/>
  <c r="D40" i="1"/>
  <c r="D132" i="1"/>
  <c r="D209" i="1"/>
  <c r="D111" i="1"/>
  <c r="D158" i="1"/>
  <c r="D39" i="1"/>
  <c r="D110" i="1"/>
  <c r="D19" i="1"/>
  <c r="D86" i="1"/>
  <c r="D268" i="1"/>
  <c r="D222" i="1"/>
  <c r="D58" i="1"/>
  <c r="D142" i="1"/>
  <c r="D276" i="1"/>
  <c r="D190" i="1"/>
  <c r="D234" i="1"/>
  <c r="D191" i="1"/>
  <c r="D275" i="1"/>
  <c r="D239" i="1"/>
  <c r="D201" i="1"/>
  <c r="D223" i="1"/>
  <c r="D193" i="1"/>
  <c r="D284" i="1"/>
  <c r="D164" i="1"/>
  <c r="D140" i="1"/>
  <c r="D116" i="1"/>
  <c r="D203" i="1"/>
  <c r="D167" i="1"/>
  <c r="D153" i="1"/>
  <c r="D93" i="1"/>
  <c r="D33" i="1"/>
  <c r="D126" i="1"/>
  <c r="D266" i="1"/>
  <c r="D53" i="1"/>
  <c r="D102" i="1"/>
  <c r="D50" i="1"/>
  <c r="D129" i="1"/>
  <c r="D137" i="1"/>
  <c r="D68" i="1"/>
  <c r="D154" i="1"/>
  <c r="D90" i="1"/>
  <c r="D13" i="1"/>
  <c r="D150" i="1"/>
  <c r="D263" i="1"/>
  <c r="D115" i="1"/>
  <c r="D66" i="1"/>
  <c r="D27" i="1"/>
  <c r="D113" i="1"/>
  <c r="D46" i="1"/>
  <c r="D17" i="1"/>
  <c r="D16" i="1"/>
  <c r="D173" i="1"/>
  <c r="D122" i="1"/>
  <c r="D146" i="1"/>
  <c r="D84" i="1"/>
  <c r="D60" i="1"/>
  <c r="D155" i="1"/>
  <c r="D244" i="1"/>
  <c r="D24" i="1"/>
  <c r="D77" i="1"/>
  <c r="D171" i="1"/>
  <c r="D64" i="1"/>
  <c r="D29" i="1"/>
  <c r="D220" i="1"/>
  <c r="D76" i="1"/>
  <c r="D144" i="1"/>
  <c r="D277" i="1"/>
  <c r="D25" i="1"/>
  <c r="D35" i="1"/>
  <c r="D99" i="1"/>
  <c r="D85" i="1"/>
  <c r="D109" i="1"/>
  <c r="D87" i="1"/>
  <c r="D267" i="1"/>
  <c r="D98" i="1"/>
  <c r="D63" i="1"/>
  <c r="D62" i="1"/>
  <c r="D159" i="1"/>
  <c r="D237" i="1"/>
  <c r="D42" i="1"/>
  <c r="D199" i="1"/>
  <c r="D18" i="1"/>
  <c r="D175" i="1"/>
  <c r="D12" i="1" l="1"/>
  <c r="D10" i="1"/>
  <c r="D45" i="1"/>
  <c r="D212" i="1"/>
  <c r="D165" i="1"/>
  <c r="D11" i="1"/>
  <c r="D210" i="1"/>
  <c r="D67" i="1"/>
  <c r="D283" i="1"/>
  <c r="D178" i="1"/>
  <c r="D7" i="1"/>
  <c r="D57" i="1"/>
</calcChain>
</file>

<file path=xl/sharedStrings.xml><?xml version="1.0" encoding="utf-8"?>
<sst xmlns="http://schemas.openxmlformats.org/spreadsheetml/2006/main" count="263" uniqueCount="8">
  <si>
    <r>
      <rPr>
        <b/>
        <sz val="12"/>
        <color theme="1"/>
        <rFont val="Calibri"/>
        <family val="2"/>
        <scheme val="minor"/>
      </rPr>
      <t>Preferred Ship date</t>
    </r>
    <r>
      <rPr>
        <b/>
        <sz val="15"/>
        <color theme="1"/>
        <rFont val="Calibri"/>
        <family val="2"/>
        <scheme val="minor"/>
      </rPr>
      <t>:</t>
    </r>
    <r>
      <rPr>
        <b/>
        <sz val="30"/>
        <color theme="1"/>
        <rFont val="Calibri"/>
        <family val="2"/>
        <scheme val="minor"/>
      </rPr>
      <t>_______</t>
    </r>
  </si>
  <si>
    <t>Ph:604-856-6131, 1-800-673-3366</t>
  </si>
  <si>
    <t>Link</t>
  </si>
  <si>
    <t>Web Pic</t>
  </si>
  <si>
    <r>
      <t>Ellepot Clematis and Vines                                      Patented and Arduous cultivars in</t>
    </r>
    <r>
      <rPr>
        <i/>
        <sz val="11"/>
        <color theme="1"/>
        <rFont val="Calibri"/>
        <family val="2"/>
        <scheme val="minor"/>
      </rPr>
      <t xml:space="preserve"> italics</t>
    </r>
    <r>
      <rPr>
        <sz val="11"/>
        <color theme="1"/>
        <rFont val="Calibri"/>
        <family val="2"/>
        <scheme val="minor"/>
      </rPr>
      <t/>
    </r>
  </si>
  <si>
    <t>5343 264th St, Aldergrove, BC V4W1J7</t>
  </si>
  <si>
    <r>
      <t xml:space="preserve">Fax: 604-856-1457, Email: info@clearviewhort.com
</t>
    </r>
    <r>
      <rPr>
        <b/>
        <sz val="20"/>
        <color theme="1"/>
        <rFont val="Calibri"/>
        <family val="2"/>
        <scheme val="minor"/>
      </rPr>
      <t>Prefinished 1 Gallon</t>
    </r>
  </si>
  <si>
    <t>Order Information:
Minimum 100 per Variety
450 per crib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</si>
</sst>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1" fillId="0" borderId="0" xfId="0" applyFont="1"/>
    <xf numFmtId="0" fontId="5" fillId="0" borderId="1" xfId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0" xfId="0" applyAlignment="1">
      <alignment vertical="top"/>
    </xf>
    <xf numFmtId="0" fontId="7" fillId="0" borderId="0" xfId="0" applyFont="1"/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0" fontId="0" fillId="0" borderId="0" xfId="0" applyAlignment="1">
      <alignment vertical="top" wrapText="1"/>
    </xf>
    <xf numFmtId="2" fontId="7" fillId="0" borderId="3" xfId="0" applyNumberFormat="1" applyFont="1" applyBorder="1"/>
    <xf numFmtId="2" fontId="7" fillId="0" borderId="0" xfId="0" applyNumberFormat="1" applyFont="1"/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0</xdr:row>
      <xdr:rowOff>66675</xdr:rowOff>
    </xdr:from>
    <xdr:to>
      <xdr:col>14</xdr:col>
      <xdr:colOff>352425</xdr:colOff>
      <xdr:row>2</xdr:row>
      <xdr:rowOff>419100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28" b="11828"/>
        <a:stretch/>
      </xdr:blipFill>
      <xdr:spPr bwMode="auto">
        <a:xfrm>
          <a:off x="9248775" y="66675"/>
          <a:ext cx="3457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95250</xdr:colOff>
      <xdr:row>3</xdr:row>
      <xdr:rowOff>279242</xdr:rowOff>
    </xdr:from>
    <xdr:to>
      <xdr:col>20</xdr:col>
      <xdr:colOff>342900</xdr:colOff>
      <xdr:row>191</xdr:row>
      <xdr:rowOff>0</xdr:rowOff>
    </xdr:to>
    <xdr:pic>
      <xdr:nvPicPr>
        <xdr:cNvPr id="2" name="Picture 1" descr="Graphical user interface, application&#10;&#10;Description automatically generated">
          <a:extLst>
            <a:ext uri="{FF2B5EF4-FFF2-40B4-BE49-F238E27FC236}">
              <a16:creationId xmlns:a16="http://schemas.microsoft.com/office/drawing/2014/main" id="{4061422C-D379-F4CD-0383-C12D69FE8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387" t="15311" r="12643" b="6960"/>
        <a:stretch>
          <a:fillRect/>
        </a:stretch>
      </xdr:blipFill>
      <xdr:spPr bwMode="auto">
        <a:xfrm>
          <a:off x="12449175" y="1231742"/>
          <a:ext cx="2924175" cy="2692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APPS\EXCEL\2017%20stock%20clemat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APPS\EXCEL\Stock%20Clematis\stock%20clemati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  <cell r="H5" t="str">
            <v>Prefinished Gallons Avail Feb 1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  <cell r="P7" t="str">
            <v>5-7" (12-18cm)</v>
          </cell>
          <cell r="S7" t="str">
            <v>June - September</v>
          </cell>
          <cell r="V7" t="str">
            <v>6-8' (2-2.5m)</v>
          </cell>
          <cell r="AF7" t="str">
            <v>C</v>
          </cell>
          <cell r="AK7">
            <v>3</v>
          </cell>
        </row>
        <row r="8">
          <cell r="K8" t="str">
            <v>Pink</v>
          </cell>
          <cell r="P8" t="str">
            <v>1-2" (3-5cm)</v>
          </cell>
          <cell r="S8" t="str">
            <v>April - May</v>
          </cell>
          <cell r="V8" t="str">
            <v>6-8' (2-2.5m)</v>
          </cell>
          <cell r="AF8" t="str">
            <v>A</v>
          </cell>
          <cell r="AK8">
            <v>3</v>
          </cell>
        </row>
        <row r="9">
          <cell r="K9" t="str">
            <v>Blue</v>
          </cell>
          <cell r="P9" t="str">
            <v>1-2" (3-5cm)</v>
          </cell>
          <cell r="S9" t="str">
            <v>April - May</v>
          </cell>
          <cell r="V9" t="str">
            <v>6-8' (2-2.5m)</v>
          </cell>
          <cell r="AF9" t="str">
            <v>A</v>
          </cell>
          <cell r="AK9">
            <v>3</v>
          </cell>
        </row>
        <row r="10">
          <cell r="K10" t="str">
            <v>Purple</v>
          </cell>
          <cell r="P10" t="str">
            <v>1-2" (3-5cm)</v>
          </cell>
          <cell r="S10" t="str">
            <v>April - May</v>
          </cell>
          <cell r="V10" t="str">
            <v>6-8' (2-2.5m)</v>
          </cell>
          <cell r="AF10" t="str">
            <v>A</v>
          </cell>
          <cell r="AK10">
            <v>3</v>
          </cell>
        </row>
        <row r="11">
          <cell r="K11" t="str">
            <v>Blue</v>
          </cell>
          <cell r="P11" t="str">
            <v>1-2" (3-5cm)</v>
          </cell>
          <cell r="S11" t="str">
            <v>April - May</v>
          </cell>
          <cell r="V11" t="str">
            <v>6-8' (2-2.5m)</v>
          </cell>
          <cell r="AF11" t="str">
            <v>A</v>
          </cell>
          <cell r="AK11">
            <v>3</v>
          </cell>
        </row>
        <row r="12">
          <cell r="K12" t="str">
            <v>Pink</v>
          </cell>
          <cell r="P12" t="str">
            <v>1-2" (3-5cm)</v>
          </cell>
          <cell r="S12" t="str">
            <v>April - May</v>
          </cell>
          <cell r="V12" t="str">
            <v>8-10'(2.4-3m)</v>
          </cell>
          <cell r="AF12" t="str">
            <v>A</v>
          </cell>
          <cell r="AK12">
            <v>3</v>
          </cell>
        </row>
        <row r="13">
          <cell r="K13" t="str">
            <v>Red</v>
          </cell>
          <cell r="P13" t="str">
            <v>1-2" (3-5cm)</v>
          </cell>
          <cell r="S13" t="str">
            <v>April - May</v>
          </cell>
          <cell r="V13" t="str">
            <v>6-8' (2-2.5m)</v>
          </cell>
          <cell r="AF13" t="str">
            <v>A</v>
          </cell>
          <cell r="AK13">
            <v>3</v>
          </cell>
        </row>
        <row r="14">
          <cell r="K14" t="str">
            <v>Blue</v>
          </cell>
          <cell r="P14" t="str">
            <v>1-2" (3-5cm)</v>
          </cell>
          <cell r="S14" t="str">
            <v>April - May</v>
          </cell>
          <cell r="V14" t="str">
            <v>6-8' (2-2.5m)</v>
          </cell>
          <cell r="AF14" t="str">
            <v>A</v>
          </cell>
          <cell r="AK14">
            <v>3</v>
          </cell>
        </row>
        <row r="15">
          <cell r="K15" t="str">
            <v>Pink</v>
          </cell>
          <cell r="P15" t="str">
            <v>1-2" (3-5cm)</v>
          </cell>
          <cell r="S15" t="str">
            <v>April - May</v>
          </cell>
          <cell r="V15" t="str">
            <v>6-8' (2-2.5m)</v>
          </cell>
          <cell r="AF15" t="str">
            <v>A</v>
          </cell>
          <cell r="AK15">
            <v>3</v>
          </cell>
        </row>
        <row r="16">
          <cell r="K16" t="str">
            <v>Blue</v>
          </cell>
          <cell r="P16" t="str">
            <v>3-4" (8-10cm)</v>
          </cell>
          <cell r="S16" t="str">
            <v>June - September</v>
          </cell>
          <cell r="V16" t="str">
            <v>2-4' (0.5-1.5m)</v>
          </cell>
          <cell r="AF16" t="str">
            <v>C</v>
          </cell>
          <cell r="AK16">
            <v>3</v>
          </cell>
        </row>
        <row r="17">
          <cell r="K17" t="str">
            <v>Pink</v>
          </cell>
          <cell r="P17" t="str">
            <v>1-2" (3-5cm)</v>
          </cell>
          <cell r="S17" t="str">
            <v>March - April</v>
          </cell>
          <cell r="V17" t="str">
            <v>15-25' (4.5-8m)</v>
          </cell>
          <cell r="AF17" t="str">
            <v>A</v>
          </cell>
          <cell r="AK17">
            <v>7</v>
          </cell>
        </row>
        <row r="18">
          <cell r="K18" t="str">
            <v>White</v>
          </cell>
          <cell r="P18" t="str">
            <v>1-2" (3-5cm)</v>
          </cell>
          <cell r="S18" t="str">
            <v>March - April</v>
          </cell>
          <cell r="V18" t="str">
            <v>15-25' (4.5-8m)</v>
          </cell>
          <cell r="AF18" t="str">
            <v>A</v>
          </cell>
          <cell r="AK18">
            <v>7</v>
          </cell>
        </row>
        <row r="19">
          <cell r="K19" t="str">
            <v>Pink</v>
          </cell>
          <cell r="P19" t="str">
            <v>6-8" (15-20cm)</v>
          </cell>
          <cell r="S19" t="str">
            <v>May, June &amp; Sept</v>
          </cell>
          <cell r="V19" t="str">
            <v>6-9' (2-3m)</v>
          </cell>
          <cell r="AF19" t="str">
            <v>B1</v>
          </cell>
          <cell r="AK19">
            <v>4</v>
          </cell>
        </row>
        <row r="20">
          <cell r="K20" t="str">
            <v>Blue</v>
          </cell>
          <cell r="P20" t="str">
            <v>5-7" (12-18cm)</v>
          </cell>
          <cell r="S20" t="str">
            <v>July - September</v>
          </cell>
          <cell r="V20" t="str">
            <v>8-12' (3-4m)</v>
          </cell>
          <cell r="AF20" t="str">
            <v>C</v>
          </cell>
          <cell r="AK20">
            <v>4</v>
          </cell>
        </row>
        <row r="21">
          <cell r="K21" t="str">
            <v>Bi-Color</v>
          </cell>
          <cell r="P21" t="str">
            <v>6-8" (15-20cm)</v>
          </cell>
          <cell r="S21" t="str">
            <v>May - June</v>
          </cell>
          <cell r="V21" t="str">
            <v>6-9' (2-3m)</v>
          </cell>
          <cell r="AF21" t="str">
            <v>B1</v>
          </cell>
          <cell r="AK21">
            <v>4</v>
          </cell>
        </row>
        <row r="22">
          <cell r="K22" t="str">
            <v>Bi-Color</v>
          </cell>
          <cell r="P22" t="str">
            <v>5-7" (12-18cm)</v>
          </cell>
          <cell r="S22" t="str">
            <v>May, June &amp; Sept</v>
          </cell>
          <cell r="V22" t="str">
            <v>6-9' (2-3m)</v>
          </cell>
          <cell r="AF22" t="str">
            <v>B1</v>
          </cell>
          <cell r="AK22">
            <v>4</v>
          </cell>
        </row>
        <row r="23">
          <cell r="K23" t="str">
            <v>Bi-Color</v>
          </cell>
          <cell r="P23" t="str">
            <v>6-8" (15-20cm)</v>
          </cell>
          <cell r="S23" t="str">
            <v>May, June &amp; Sept</v>
          </cell>
          <cell r="V23" t="str">
            <v>6-9' (2-3m)</v>
          </cell>
          <cell r="AF23" t="str">
            <v>B1</v>
          </cell>
          <cell r="AK23">
            <v>4</v>
          </cell>
        </row>
        <row r="24">
          <cell r="K24" t="str">
            <v>Blue</v>
          </cell>
          <cell r="P24" t="str">
            <v>4-6" (10-15cm)</v>
          </cell>
          <cell r="S24" t="str">
            <v>June, July &amp; Sept</v>
          </cell>
          <cell r="V24" t="str">
            <v>6-9' (2-3m)</v>
          </cell>
          <cell r="AF24" t="str">
            <v>B1</v>
          </cell>
          <cell r="AK24">
            <v>4</v>
          </cell>
        </row>
        <row r="25">
          <cell r="K25" t="str">
            <v>Blue</v>
          </cell>
          <cell r="P25" t="str">
            <v>4-6" (10-15cm)</v>
          </cell>
          <cell r="S25" t="str">
            <v>June - August</v>
          </cell>
          <cell r="V25" t="str">
            <v>6-9' (2-3m)</v>
          </cell>
          <cell r="AF25" t="str">
            <v>B2</v>
          </cell>
          <cell r="AK25">
            <v>4</v>
          </cell>
        </row>
        <row r="26">
          <cell r="K26" t="str">
            <v>Blue</v>
          </cell>
          <cell r="P26" t="str">
            <v>6-8" (15-20cm)</v>
          </cell>
          <cell r="S26" t="str">
            <v>May, June &amp; Sept</v>
          </cell>
          <cell r="V26" t="str">
            <v>6-9' (2-3m)</v>
          </cell>
          <cell r="AF26" t="str">
            <v>B1</v>
          </cell>
          <cell r="AK26">
            <v>4</v>
          </cell>
        </row>
        <row r="27">
          <cell r="K27" t="str">
            <v>Bi-Color</v>
          </cell>
          <cell r="P27" t="str">
            <v>4-6" (10-15cm)</v>
          </cell>
          <cell r="S27" t="str">
            <v>June - September</v>
          </cell>
          <cell r="V27" t="str">
            <v>6-9' (2-3m)</v>
          </cell>
          <cell r="AF27" t="str">
            <v>B2</v>
          </cell>
          <cell r="AK27">
            <v>4</v>
          </cell>
        </row>
        <row r="28">
          <cell r="K28" t="str">
            <v>White</v>
          </cell>
          <cell r="P28" t="str">
            <v>6-8" (15-20cm)</v>
          </cell>
          <cell r="S28" t="str">
            <v>June - September</v>
          </cell>
          <cell r="V28" t="str">
            <v>6-9' (2-3m)</v>
          </cell>
          <cell r="AF28" t="str">
            <v>B2</v>
          </cell>
          <cell r="AK28">
            <v>4</v>
          </cell>
        </row>
        <row r="29">
          <cell r="K29" t="str">
            <v>Bi-Color</v>
          </cell>
          <cell r="P29" t="str">
            <v>6-8" (15-20cm)</v>
          </cell>
          <cell r="S29" t="str">
            <v>May, June &amp; Sept</v>
          </cell>
          <cell r="V29" t="str">
            <v>6-9' (2-3m)</v>
          </cell>
          <cell r="AF29" t="str">
            <v>B1</v>
          </cell>
          <cell r="AK29">
            <v>4</v>
          </cell>
        </row>
        <row r="30">
          <cell r="K30" t="str">
            <v>Bi-Color</v>
          </cell>
          <cell r="P30" t="str">
            <v>5-7" (12-18cm)</v>
          </cell>
          <cell r="S30" t="str">
            <v>May, June &amp; Sept</v>
          </cell>
          <cell r="V30" t="str">
            <v>6-9' (2-3m)</v>
          </cell>
          <cell r="AF30" t="str">
            <v>B1</v>
          </cell>
          <cell r="AK30">
            <v>4</v>
          </cell>
        </row>
        <row r="31">
          <cell r="K31" t="str">
            <v>Pink</v>
          </cell>
          <cell r="P31" t="str">
            <v>4-6" (10-15cm)</v>
          </cell>
          <cell r="S31" t="str">
            <v>June - September</v>
          </cell>
          <cell r="V31" t="str">
            <v>6-8' (2-2.5m)</v>
          </cell>
          <cell r="AF31" t="str">
            <v>C</v>
          </cell>
          <cell r="AK31">
            <v>4</v>
          </cell>
        </row>
        <row r="32">
          <cell r="K32" t="str">
            <v>White</v>
          </cell>
          <cell r="P32" t="str">
            <v>1-2" (3-5cm)</v>
          </cell>
          <cell r="S32" t="str">
            <v>March - April</v>
          </cell>
          <cell r="V32" t="str">
            <v>4-6' (1-2m)</v>
          </cell>
          <cell r="AF32" t="str">
            <v>A</v>
          </cell>
          <cell r="AK32">
            <v>7</v>
          </cell>
        </row>
        <row r="33">
          <cell r="K33" t="str">
            <v>Pink</v>
          </cell>
          <cell r="P33" t="str">
            <v>6-8" (15-20cm)</v>
          </cell>
          <cell r="S33" t="str">
            <v>May, June &amp; Aug</v>
          </cell>
          <cell r="V33" t="str">
            <v>6-9' (2-3m)</v>
          </cell>
          <cell r="AF33" t="str">
            <v>B1</v>
          </cell>
          <cell r="AK33">
            <v>4</v>
          </cell>
        </row>
        <row r="34">
          <cell r="K34" t="str">
            <v>White</v>
          </cell>
          <cell r="P34" t="str">
            <v>2.5-3.5" (6-9cm)</v>
          </cell>
          <cell r="S34" t="str">
            <v>May - June</v>
          </cell>
          <cell r="V34" t="str">
            <v>12-15' (3.5-4.5m)</v>
          </cell>
          <cell r="AF34" t="str">
            <v>A</v>
          </cell>
          <cell r="AK34">
            <v>7</v>
          </cell>
        </row>
        <row r="35">
          <cell r="K35" t="str">
            <v>Bi-Color</v>
          </cell>
          <cell r="P35" t="str">
            <v>1-2" (3-5cm)</v>
          </cell>
          <cell r="S35" t="str">
            <v>January - March</v>
          </cell>
          <cell r="V35" t="str">
            <v>6-8' (2-2.5m)</v>
          </cell>
          <cell r="AF35" t="str">
            <v>A</v>
          </cell>
          <cell r="AK35">
            <v>8</v>
          </cell>
        </row>
        <row r="36">
          <cell r="K36" t="str">
            <v>Bi-Color</v>
          </cell>
          <cell r="P36" t="str">
            <v>1-2" (3-5cm)</v>
          </cell>
          <cell r="S36" t="str">
            <v>January - March</v>
          </cell>
          <cell r="V36" t="str">
            <v>6-8' (2-2.5m)</v>
          </cell>
          <cell r="AF36" t="str">
            <v>A</v>
          </cell>
          <cell r="AK36">
            <v>8</v>
          </cell>
        </row>
        <row r="37">
          <cell r="K37" t="str">
            <v>Pink</v>
          </cell>
          <cell r="P37" t="str">
            <v>4-6" (10-15cm)</v>
          </cell>
          <cell r="S37" t="str">
            <v>June - September</v>
          </cell>
          <cell r="V37" t="str">
            <v>8-12' (3-4m)</v>
          </cell>
          <cell r="AF37" t="str">
            <v>C</v>
          </cell>
          <cell r="AK37">
            <v>4</v>
          </cell>
        </row>
        <row r="38">
          <cell r="K38" t="str">
            <v>Blue</v>
          </cell>
          <cell r="P38" t="str">
            <v>6-8" (15-20cm)</v>
          </cell>
          <cell r="S38" t="str">
            <v>May, June &amp; Aug</v>
          </cell>
          <cell r="V38" t="str">
            <v>6-9' (2-3m)</v>
          </cell>
          <cell r="AF38" t="str">
            <v>B1</v>
          </cell>
          <cell r="AK38">
            <v>4</v>
          </cell>
        </row>
        <row r="39">
          <cell r="K39" t="str">
            <v>Red</v>
          </cell>
          <cell r="P39" t="str">
            <v>5-7" (12-18cm)</v>
          </cell>
          <cell r="S39" t="str">
            <v>June - September</v>
          </cell>
          <cell r="V39" t="str">
            <v>8-12' (3-4m)</v>
          </cell>
          <cell r="AF39" t="str">
            <v>B2</v>
          </cell>
          <cell r="AK39">
            <v>4</v>
          </cell>
        </row>
        <row r="40">
          <cell r="K40" t="str">
            <v>Pink</v>
          </cell>
          <cell r="P40" t="str">
            <v>1-2" (3-5cm)</v>
          </cell>
          <cell r="S40" t="str">
            <v>June - September</v>
          </cell>
          <cell r="V40" t="str">
            <v>6-8' (2-2.5m)</v>
          </cell>
          <cell r="AF40" t="str">
            <v>C</v>
          </cell>
          <cell r="AK40">
            <v>5</v>
          </cell>
        </row>
        <row r="41">
          <cell r="K41" t="str">
            <v>Purple</v>
          </cell>
          <cell r="P41" t="str">
            <v>7-9" (17-23cm)</v>
          </cell>
          <cell r="S41" t="str">
            <v>May, June &amp; Sept</v>
          </cell>
          <cell r="V41" t="str">
            <v>6-9' (2-3m)</v>
          </cell>
          <cell r="AF41" t="str">
            <v>B1</v>
          </cell>
          <cell r="AK41">
            <v>4</v>
          </cell>
        </row>
        <row r="42">
          <cell r="K42" t="str">
            <v>Blue</v>
          </cell>
          <cell r="P42" t="str">
            <v>4-6" (10-15cm)</v>
          </cell>
          <cell r="S42" t="str">
            <v>June - August</v>
          </cell>
          <cell r="V42" t="str">
            <v>6-8' (2-2.5m)</v>
          </cell>
          <cell r="AF42" t="str">
            <v>C</v>
          </cell>
          <cell r="AK42">
            <v>4</v>
          </cell>
        </row>
        <row r="43">
          <cell r="K43" t="str">
            <v>Pink</v>
          </cell>
          <cell r="P43" t="str">
            <v>6-8" (15-20cm)</v>
          </cell>
          <cell r="S43" t="str">
            <v>May, June &amp; Sept</v>
          </cell>
          <cell r="V43" t="str">
            <v>8-12' (3-4m)</v>
          </cell>
          <cell r="AF43" t="str">
            <v>B1</v>
          </cell>
          <cell r="AK43">
            <v>4</v>
          </cell>
        </row>
        <row r="44">
          <cell r="K44" t="str">
            <v>Purple</v>
          </cell>
          <cell r="P44" t="str">
            <v>5-7" (12-18cm)</v>
          </cell>
          <cell r="S44" t="str">
            <v>July - September</v>
          </cell>
          <cell r="V44" t="str">
            <v>6-8' (2-2.5m)</v>
          </cell>
          <cell r="AF44" t="str">
            <v>B2</v>
          </cell>
          <cell r="AK44">
            <v>4</v>
          </cell>
        </row>
        <row r="45">
          <cell r="K45" t="str">
            <v>Bi-Color</v>
          </cell>
          <cell r="P45" t="str">
            <v>6-8" (15-20cm)</v>
          </cell>
          <cell r="S45" t="str">
            <v>May, June &amp; Sept</v>
          </cell>
          <cell r="V45" t="str">
            <v>6-9' (2-3m)</v>
          </cell>
          <cell r="AF45" t="str">
            <v>B1</v>
          </cell>
          <cell r="AK45">
            <v>4</v>
          </cell>
        </row>
        <row r="46">
          <cell r="K46" t="str">
            <v>White</v>
          </cell>
          <cell r="P46" t="str">
            <v>4-6" (10-15cm)</v>
          </cell>
          <cell r="S46" t="str">
            <v>May, June &amp; Sept</v>
          </cell>
          <cell r="V46" t="str">
            <v>5-8' (1.5-3m)</v>
          </cell>
          <cell r="AF46" t="str">
            <v>B1</v>
          </cell>
          <cell r="AK46">
            <v>4</v>
          </cell>
        </row>
        <row r="47">
          <cell r="K47" t="str">
            <v>White</v>
          </cell>
          <cell r="P47" t="str">
            <v>1-2" (3-5cm)</v>
          </cell>
          <cell r="S47" t="str">
            <v>March - April</v>
          </cell>
          <cell r="V47" t="str">
            <v>4-6' (1-2m)</v>
          </cell>
          <cell r="AF47" t="str">
            <v>A</v>
          </cell>
          <cell r="AK47">
            <v>8</v>
          </cell>
        </row>
        <row r="48">
          <cell r="K48" t="str">
            <v>Purple</v>
          </cell>
          <cell r="P48" t="str">
            <v>6-8" (15-20cm)</v>
          </cell>
          <cell r="S48" t="str">
            <v>May, June &amp; Sept</v>
          </cell>
          <cell r="V48" t="str">
            <v>8-10' (2.5-3m)</v>
          </cell>
          <cell r="AF48" t="str">
            <v>B1</v>
          </cell>
          <cell r="AK48">
            <v>4</v>
          </cell>
        </row>
        <row r="49">
          <cell r="K49" t="str">
            <v>Purple</v>
          </cell>
          <cell r="P49" t="str">
            <v>6-8" (15-20cm)</v>
          </cell>
          <cell r="S49" t="str">
            <v>May, June &amp; Sept</v>
          </cell>
          <cell r="V49" t="str">
            <v>8-10' (2.5-3m)</v>
          </cell>
          <cell r="AF49" t="str">
            <v>B1</v>
          </cell>
          <cell r="AK49">
            <v>3</v>
          </cell>
        </row>
        <row r="50">
          <cell r="K50" t="str">
            <v>Red</v>
          </cell>
          <cell r="P50" t="str">
            <v>5-7" (12-18cm)</v>
          </cell>
          <cell r="S50" t="str">
            <v>July - September</v>
          </cell>
          <cell r="V50" t="str">
            <v>8-12' (3-4m)</v>
          </cell>
          <cell r="AF50" t="str">
            <v>C</v>
          </cell>
          <cell r="AK50">
            <v>3</v>
          </cell>
        </row>
        <row r="51">
          <cell r="K51" t="str">
            <v>Purple</v>
          </cell>
          <cell r="P51" t="str">
            <v>4-6" (10-15cm)</v>
          </cell>
          <cell r="S51" t="str">
            <v>July - September</v>
          </cell>
          <cell r="V51" t="str">
            <v>9-12' (3-4m)</v>
          </cell>
          <cell r="AF51" t="str">
            <v>C</v>
          </cell>
          <cell r="AK51">
            <v>3</v>
          </cell>
        </row>
        <row r="52">
          <cell r="K52" t="str">
            <v>Bi-Color</v>
          </cell>
          <cell r="P52" t="str">
            <v>4-6" (10-15cm)</v>
          </cell>
          <cell r="S52" t="str">
            <v>June - September</v>
          </cell>
          <cell r="V52" t="str">
            <v>6-9' (2-3m)</v>
          </cell>
          <cell r="AF52" t="str">
            <v>B2</v>
          </cell>
          <cell r="AK52">
            <v>4</v>
          </cell>
        </row>
        <row r="53">
          <cell r="K53" t="str">
            <v>White</v>
          </cell>
          <cell r="P53" t="str">
            <v>1-2" (3-5cm)</v>
          </cell>
          <cell r="S53" t="str">
            <v>July - September</v>
          </cell>
          <cell r="V53" t="str">
            <v>12-15' (3.5-4.5m)</v>
          </cell>
          <cell r="AF53" t="str">
            <v>C</v>
          </cell>
          <cell r="AK53">
            <v>4</v>
          </cell>
        </row>
        <row r="54">
          <cell r="K54" t="str">
            <v>Bi-Color</v>
          </cell>
          <cell r="P54" t="str">
            <v>6-8" (15-20cm)</v>
          </cell>
          <cell r="S54" t="str">
            <v>May, June &amp; Sept</v>
          </cell>
          <cell r="V54" t="str">
            <v>6-9' (2-3m)</v>
          </cell>
          <cell r="AF54" t="str">
            <v>B1</v>
          </cell>
          <cell r="AK54">
            <v>4</v>
          </cell>
        </row>
        <row r="55">
          <cell r="K55" t="str">
            <v>White</v>
          </cell>
          <cell r="P55" t="str">
            <v>3-4" (8-10cm)</v>
          </cell>
          <cell r="S55" t="str">
            <v>June - September</v>
          </cell>
          <cell r="V55" t="str">
            <v>6-9' (2-3m)</v>
          </cell>
          <cell r="AF55" t="str">
            <v>B2</v>
          </cell>
          <cell r="AK55">
            <v>7</v>
          </cell>
        </row>
        <row r="56">
          <cell r="K56" t="str">
            <v>Bi-Color</v>
          </cell>
          <cell r="P56" t="str">
            <v>3-4" (8-10cm)</v>
          </cell>
          <cell r="S56" t="str">
            <v>June - September</v>
          </cell>
          <cell r="V56" t="str">
            <v>6-9' (2-3m)</v>
          </cell>
          <cell r="AF56" t="str">
            <v>B2</v>
          </cell>
          <cell r="AK56">
            <v>7</v>
          </cell>
        </row>
        <row r="57">
          <cell r="K57" t="str">
            <v>Purple</v>
          </cell>
          <cell r="P57" t="str">
            <v>6-8" (15-20cm)</v>
          </cell>
          <cell r="S57" t="str">
            <v>May, June &amp; Sept</v>
          </cell>
          <cell r="V57" t="str">
            <v>8-10' (2.5-3m)</v>
          </cell>
          <cell r="AF57" t="str">
            <v>B1</v>
          </cell>
          <cell r="AK57">
            <v>4</v>
          </cell>
        </row>
        <row r="58">
          <cell r="K58" t="str">
            <v>Blue</v>
          </cell>
          <cell r="P58" t="str">
            <v>6-8" (15-20cm)</v>
          </cell>
          <cell r="S58" t="str">
            <v>June - September</v>
          </cell>
          <cell r="V58" t="str">
            <v>6-9' (2-3m)</v>
          </cell>
          <cell r="AF58" t="str">
            <v>B2</v>
          </cell>
          <cell r="AK58">
            <v>4</v>
          </cell>
        </row>
        <row r="59">
          <cell r="K59" t="str">
            <v>Blue</v>
          </cell>
          <cell r="P59" t="str">
            <v>8-10" (20-25cm)</v>
          </cell>
          <cell r="S59" t="str">
            <v>June - September</v>
          </cell>
          <cell r="V59" t="str">
            <v>6-9' (2-3m)</v>
          </cell>
          <cell r="AF59" t="str">
            <v>B2</v>
          </cell>
          <cell r="AK59">
            <v>4</v>
          </cell>
        </row>
        <row r="60">
          <cell r="K60" t="str">
            <v>White</v>
          </cell>
          <cell r="P60" t="str">
            <v>7-9" (17-23cm)</v>
          </cell>
          <cell r="S60" t="str">
            <v>May - June</v>
          </cell>
          <cell r="V60" t="str">
            <v>6-8' (2-2.5m)</v>
          </cell>
          <cell r="AF60" t="str">
            <v>B1</v>
          </cell>
          <cell r="AK60">
            <v>4</v>
          </cell>
        </row>
        <row r="61">
          <cell r="K61" t="str">
            <v>Cream</v>
          </cell>
          <cell r="P61" t="str">
            <v>6-8" (15-20cm)</v>
          </cell>
          <cell r="S61" t="str">
            <v>May, June &amp; Aug</v>
          </cell>
          <cell r="V61" t="str">
            <v>6-9' (2-3m)</v>
          </cell>
          <cell r="AF61" t="str">
            <v>B1</v>
          </cell>
          <cell r="AK61">
            <v>4</v>
          </cell>
        </row>
        <row r="62">
          <cell r="K62" t="str">
            <v>Purple</v>
          </cell>
          <cell r="P62" t="str">
            <v>6-8" (15-20cm)</v>
          </cell>
          <cell r="S62" t="str">
            <v>May - September</v>
          </cell>
          <cell r="V62" t="str">
            <v>8-12' (3-4m)</v>
          </cell>
          <cell r="AF62" t="str">
            <v>B2</v>
          </cell>
          <cell r="AK62">
            <v>3</v>
          </cell>
        </row>
        <row r="63">
          <cell r="K63" t="str">
            <v>Purple</v>
          </cell>
          <cell r="P63" t="str">
            <v>5-7" (12-18cm)</v>
          </cell>
          <cell r="S63" t="str">
            <v>June - September</v>
          </cell>
          <cell r="V63" t="str">
            <v>9-12' (3-4m)</v>
          </cell>
          <cell r="AF63" t="str">
            <v>C</v>
          </cell>
          <cell r="AK63">
            <v>3</v>
          </cell>
        </row>
        <row r="64">
          <cell r="K64" t="str">
            <v>Blue</v>
          </cell>
          <cell r="P64" t="str">
            <v>6-9" (15-22cm)</v>
          </cell>
          <cell r="S64" t="str">
            <v>May, June &amp; Sept</v>
          </cell>
          <cell r="V64" t="str">
            <v>6-9' (2-3m)</v>
          </cell>
          <cell r="AF64" t="str">
            <v>B1</v>
          </cell>
          <cell r="AK64">
            <v>4</v>
          </cell>
        </row>
        <row r="65">
          <cell r="K65" t="str">
            <v>Pink</v>
          </cell>
          <cell r="P65" t="str">
            <v>4-6" (10-15cm)</v>
          </cell>
          <cell r="S65" t="str">
            <v>June - September</v>
          </cell>
          <cell r="V65" t="str">
            <v>6-8' (2-2.5m)</v>
          </cell>
          <cell r="AF65" t="str">
            <v>B2</v>
          </cell>
          <cell r="AK65">
            <v>3</v>
          </cell>
        </row>
        <row r="66">
          <cell r="K66" t="str">
            <v>Purple</v>
          </cell>
          <cell r="P66" t="str">
            <v>5-7" (12-18cm)</v>
          </cell>
          <cell r="S66" t="str">
            <v>May, June &amp; Sept</v>
          </cell>
          <cell r="V66" t="str">
            <v>6-9' (2-3m)</v>
          </cell>
          <cell r="AF66" t="str">
            <v>B1</v>
          </cell>
          <cell r="AK66">
            <v>4</v>
          </cell>
        </row>
        <row r="67">
          <cell r="K67" t="str">
            <v>White</v>
          </cell>
          <cell r="P67" t="str">
            <v>8-10" (20-25cm)</v>
          </cell>
          <cell r="S67" t="str">
            <v>June - September</v>
          </cell>
          <cell r="V67" t="str">
            <v>8-12' (3-4m)</v>
          </cell>
          <cell r="AF67" t="str">
            <v>B2</v>
          </cell>
          <cell r="AK67">
            <v>4</v>
          </cell>
        </row>
        <row r="68">
          <cell r="K68" t="str">
            <v>Bi-Color</v>
          </cell>
          <cell r="P68" t="str">
            <v>5-7" (12-18cm)</v>
          </cell>
          <cell r="S68" t="str">
            <v>May, June &amp; Sept</v>
          </cell>
          <cell r="V68" t="str">
            <v>4-6' (1-2m)</v>
          </cell>
          <cell r="AF68" t="str">
            <v>B1</v>
          </cell>
          <cell r="AK68">
            <v>4</v>
          </cell>
        </row>
        <row r="69">
          <cell r="K69" t="str">
            <v>White</v>
          </cell>
          <cell r="P69" t="str">
            <v>7-9" (17-23cm)</v>
          </cell>
          <cell r="S69" t="str">
            <v>June - September</v>
          </cell>
          <cell r="V69" t="str">
            <v>8-12' (3-4m)</v>
          </cell>
          <cell r="AF69" t="str">
            <v>B2</v>
          </cell>
          <cell r="AK69">
            <v>4</v>
          </cell>
        </row>
        <row r="70">
          <cell r="K70" t="str">
            <v>Blue</v>
          </cell>
          <cell r="P70" t="str">
            <v>1-2" (3-5cm)</v>
          </cell>
          <cell r="S70" t="str">
            <v>July - September</v>
          </cell>
          <cell r="V70" t="str">
            <v>2-4' (0.5-1.5m)</v>
          </cell>
          <cell r="AF70" t="str">
            <v>C</v>
          </cell>
          <cell r="AK70">
            <v>5</v>
          </cell>
        </row>
        <row r="71">
          <cell r="K71" t="str">
            <v>Purple</v>
          </cell>
          <cell r="P71" t="str">
            <v>4-6" (10-15cm)</v>
          </cell>
          <cell r="S71" t="str">
            <v>June - September</v>
          </cell>
          <cell r="V71" t="str">
            <v>8-12' (3-4m)</v>
          </cell>
          <cell r="AF71" t="str">
            <v>C</v>
          </cell>
          <cell r="AK71">
            <v>3</v>
          </cell>
        </row>
        <row r="72">
          <cell r="K72" t="str">
            <v>Bi-Color</v>
          </cell>
          <cell r="P72" t="str">
            <v>8-10" (20-25cm)</v>
          </cell>
          <cell r="S72" t="str">
            <v>June - September</v>
          </cell>
          <cell r="V72" t="str">
            <v>6-9' (2-3m)</v>
          </cell>
          <cell r="AF72" t="str">
            <v>B2</v>
          </cell>
          <cell r="AK72">
            <v>4</v>
          </cell>
        </row>
        <row r="73">
          <cell r="K73" t="str">
            <v>White</v>
          </cell>
          <cell r="P73" t="str">
            <v>3-4" (8-10cm)</v>
          </cell>
          <cell r="S73" t="str">
            <v>July - October</v>
          </cell>
          <cell r="V73" t="str">
            <v>12-20' (3.5-6m)</v>
          </cell>
          <cell r="AF73" t="str">
            <v>C</v>
          </cell>
          <cell r="AK73">
            <v>3</v>
          </cell>
        </row>
        <row r="74">
          <cell r="K74" t="str">
            <v>Pink</v>
          </cell>
          <cell r="P74" t="str">
            <v>3-4" (8-10cm)</v>
          </cell>
          <cell r="S74" t="str">
            <v>June - September</v>
          </cell>
          <cell r="V74" t="str">
            <v>6-8' (2-2.5m)</v>
          </cell>
          <cell r="AF74" t="str">
            <v>C</v>
          </cell>
          <cell r="AK74">
            <v>3</v>
          </cell>
        </row>
        <row r="75">
          <cell r="K75" t="str">
            <v>Pink</v>
          </cell>
          <cell r="P75" t="str">
            <v>3-4" (8-10cm)</v>
          </cell>
          <cell r="S75" t="str">
            <v>June - September</v>
          </cell>
          <cell r="V75" t="str">
            <v>4-6' (1-2m)</v>
          </cell>
          <cell r="AF75" t="str">
            <v>C</v>
          </cell>
          <cell r="AK75">
            <v>3</v>
          </cell>
        </row>
        <row r="76">
          <cell r="K76" t="str">
            <v>Blue</v>
          </cell>
          <cell r="P76" t="str">
            <v>2.5-3.5" (6-9cm)</v>
          </cell>
          <cell r="S76" t="str">
            <v>June - September</v>
          </cell>
          <cell r="V76" t="str">
            <v>4-6' (1-2m)</v>
          </cell>
          <cell r="AF76" t="str">
            <v>C</v>
          </cell>
          <cell r="AK76">
            <v>3</v>
          </cell>
        </row>
        <row r="77">
          <cell r="K77" t="str">
            <v>Blue</v>
          </cell>
          <cell r="P77" t="str">
            <v>4-5" (10-13cm)</v>
          </cell>
          <cell r="S77" t="str">
            <v>June - September</v>
          </cell>
          <cell r="V77" t="str">
            <v>4-6' (1-2m)</v>
          </cell>
          <cell r="AF77" t="str">
            <v>B2 or C</v>
          </cell>
          <cell r="AK77">
            <v>4</v>
          </cell>
        </row>
        <row r="78">
          <cell r="K78" t="str">
            <v>Purple</v>
          </cell>
          <cell r="P78" t="str">
            <v>1-2" (3-5cm)</v>
          </cell>
          <cell r="S78" t="str">
            <v>July - August</v>
          </cell>
          <cell r="V78" t="str">
            <v>4-6' (1-2m)</v>
          </cell>
          <cell r="AF78" t="str">
            <v>C</v>
          </cell>
          <cell r="AK78">
            <v>3</v>
          </cell>
        </row>
        <row r="79">
          <cell r="K79" t="str">
            <v>Blue</v>
          </cell>
          <cell r="P79" t="str">
            <v>1-2" (3-5cm)</v>
          </cell>
          <cell r="S79" t="str">
            <v>July - August</v>
          </cell>
          <cell r="V79" t="str">
            <v>2-4' (0.5-1.5m)</v>
          </cell>
          <cell r="AF79" t="str">
            <v>C</v>
          </cell>
          <cell r="AK79">
            <v>3</v>
          </cell>
        </row>
        <row r="80">
          <cell r="K80" t="str">
            <v>Purple</v>
          </cell>
          <cell r="P80" t="str">
            <v>3-4" (8-10cm)</v>
          </cell>
          <cell r="S80" t="str">
            <v>June - September</v>
          </cell>
          <cell r="V80" t="str">
            <v>4-6' (1-2m)</v>
          </cell>
          <cell r="AF80" t="str">
            <v>C</v>
          </cell>
          <cell r="AK80">
            <v>3</v>
          </cell>
        </row>
        <row r="81">
          <cell r="K81" t="str">
            <v>Purple</v>
          </cell>
          <cell r="P81" t="str">
            <v>1-2" (3-5cm)</v>
          </cell>
          <cell r="S81" t="str">
            <v>June - September</v>
          </cell>
          <cell r="V81" t="str">
            <v>4-6' (1-2m)</v>
          </cell>
          <cell r="AF81" t="str">
            <v>C</v>
          </cell>
          <cell r="AK81">
            <v>3</v>
          </cell>
        </row>
        <row r="82">
          <cell r="K82" t="str">
            <v>Purple</v>
          </cell>
          <cell r="P82" t="str">
            <v>4-6" (10-15cm)</v>
          </cell>
          <cell r="S82" t="str">
            <v>June - September</v>
          </cell>
          <cell r="V82" t="str">
            <v>12-20' (3.5-6m)</v>
          </cell>
          <cell r="AF82" t="str">
            <v>C</v>
          </cell>
          <cell r="AK82">
            <v>3</v>
          </cell>
        </row>
        <row r="83">
          <cell r="K83" t="str">
            <v>White</v>
          </cell>
          <cell r="P83" t="str">
            <v>5-7" (12-18cm)</v>
          </cell>
          <cell r="S83" t="str">
            <v>June - September</v>
          </cell>
          <cell r="V83" t="str">
            <v>9-12' (3-4m)</v>
          </cell>
          <cell r="AF83" t="str">
            <v>B2</v>
          </cell>
          <cell r="AK83">
            <v>4</v>
          </cell>
        </row>
        <row r="84">
          <cell r="K84" t="str">
            <v>Purple</v>
          </cell>
          <cell r="P84" t="str">
            <v>4-6" (10-15cm)</v>
          </cell>
          <cell r="S84" t="str">
            <v>June - September</v>
          </cell>
          <cell r="V84" t="str">
            <v>12-20' (3.5-6m)</v>
          </cell>
          <cell r="AF84" t="str">
            <v>C</v>
          </cell>
          <cell r="AK84">
            <v>3</v>
          </cell>
        </row>
        <row r="85">
          <cell r="K85" t="str">
            <v>Purple</v>
          </cell>
          <cell r="P85" t="str">
            <v>1-2" (3-5cm)</v>
          </cell>
          <cell r="S85" t="str">
            <v>July - August</v>
          </cell>
          <cell r="V85" t="str">
            <v>2-4' (0.5-1.5m)</v>
          </cell>
          <cell r="AF85" t="str">
            <v>C</v>
          </cell>
          <cell r="AK85">
            <v>4</v>
          </cell>
        </row>
        <row r="86">
          <cell r="K86" t="str">
            <v>Pink</v>
          </cell>
          <cell r="P86" t="str">
            <v>4-6" (10-15cm)</v>
          </cell>
          <cell r="S86" t="str">
            <v>June - September</v>
          </cell>
          <cell r="V86" t="str">
            <v>6-9' (2-3m)</v>
          </cell>
          <cell r="AF86" t="str">
            <v>B2</v>
          </cell>
          <cell r="AK86">
            <v>4</v>
          </cell>
        </row>
        <row r="87">
          <cell r="K87" t="str">
            <v>Bi-Color</v>
          </cell>
          <cell r="P87" t="str">
            <v>2.5-3.5" (6-9cm)</v>
          </cell>
          <cell r="S87" t="str">
            <v>April - May</v>
          </cell>
          <cell r="V87" t="str">
            <v>8-12' (3-4m)</v>
          </cell>
          <cell r="AF87" t="str">
            <v>A</v>
          </cell>
          <cell r="AK87">
            <v>3</v>
          </cell>
        </row>
        <row r="88">
          <cell r="K88" t="str">
            <v>Cream</v>
          </cell>
          <cell r="P88" t="str">
            <v>4-6" (10-15cm)</v>
          </cell>
          <cell r="S88" t="str">
            <v>June - September</v>
          </cell>
          <cell r="V88" t="str">
            <v>6-9' (2-3m)</v>
          </cell>
          <cell r="AF88" t="str">
            <v>B2</v>
          </cell>
          <cell r="AK88">
            <v>4</v>
          </cell>
        </row>
        <row r="89">
          <cell r="K89" t="str">
            <v>Bi-Color</v>
          </cell>
          <cell r="P89" t="str">
            <v>8-10" (20-25cm)</v>
          </cell>
          <cell r="S89" t="str">
            <v>June - September</v>
          </cell>
          <cell r="V89" t="str">
            <v>8-10' (2.5-3m)</v>
          </cell>
          <cell r="AF89" t="str">
            <v>B2</v>
          </cell>
          <cell r="AK89">
            <v>4</v>
          </cell>
        </row>
        <row r="90">
          <cell r="K90" t="str">
            <v>Blue</v>
          </cell>
          <cell r="P90" t="str">
            <v>1-2" (3-5cm)</v>
          </cell>
          <cell r="S90" t="str">
            <v>June - September</v>
          </cell>
          <cell r="V90" t="str">
            <v>12-20' (3.5-6m)</v>
          </cell>
          <cell r="AF90" t="str">
            <v>B2 or C</v>
          </cell>
          <cell r="AK90">
            <v>4</v>
          </cell>
        </row>
        <row r="91">
          <cell r="K91" t="str">
            <v>Bi-Color</v>
          </cell>
          <cell r="P91" t="str">
            <v>5-7" (12-18cm)</v>
          </cell>
          <cell r="S91" t="str">
            <v>June - September</v>
          </cell>
          <cell r="V91" t="str">
            <v>6-9' (2-3m)</v>
          </cell>
          <cell r="AF91" t="str">
            <v>B2</v>
          </cell>
          <cell r="AK91">
            <v>4</v>
          </cell>
        </row>
        <row r="92">
          <cell r="K92" t="str">
            <v>Red</v>
          </cell>
          <cell r="P92" t="str">
            <v>5-7" (12-18cm)</v>
          </cell>
          <cell r="S92" t="str">
            <v>June - September</v>
          </cell>
          <cell r="V92" t="str">
            <v>8-12' (3-4m)</v>
          </cell>
          <cell r="AF92" t="str">
            <v>C</v>
          </cell>
          <cell r="AK92">
            <v>3</v>
          </cell>
        </row>
        <row r="93">
          <cell r="K93" t="str">
            <v>Blue</v>
          </cell>
          <cell r="P93" t="str">
            <v>7-9" (17-23cm)</v>
          </cell>
          <cell r="S93" t="str">
            <v>May, June &amp; Sept</v>
          </cell>
          <cell r="V93" t="str">
            <v>6-9' (2-3m)</v>
          </cell>
          <cell r="AF93" t="str">
            <v>B1</v>
          </cell>
          <cell r="AK93">
            <v>4</v>
          </cell>
        </row>
        <row r="94">
          <cell r="K94" t="str">
            <v>Bi-Color</v>
          </cell>
          <cell r="P94" t="str">
            <v>5-7" (12-18cm)</v>
          </cell>
          <cell r="S94" t="str">
            <v>May, June &amp; Sept</v>
          </cell>
          <cell r="V94" t="str">
            <v>6-9' (2-3m)</v>
          </cell>
          <cell r="AF94" t="str">
            <v>B1</v>
          </cell>
          <cell r="AK94">
            <v>4</v>
          </cell>
        </row>
        <row r="95">
          <cell r="K95" t="str">
            <v>Blue</v>
          </cell>
          <cell r="P95" t="str">
            <v>6-8" (15-20cm)</v>
          </cell>
          <cell r="S95" t="str">
            <v>June - September</v>
          </cell>
          <cell r="V95" t="str">
            <v>6-9' (2-3m)</v>
          </cell>
          <cell r="AF95" t="str">
            <v>B2</v>
          </cell>
          <cell r="AK95">
            <v>4</v>
          </cell>
        </row>
        <row r="96">
          <cell r="K96" t="str">
            <v>Purple</v>
          </cell>
          <cell r="P96" t="str">
            <v>4-6" (10-15cm)</v>
          </cell>
          <cell r="S96" t="str">
            <v>June - September</v>
          </cell>
          <cell r="V96" t="str">
            <v>4-6' (1-2m)</v>
          </cell>
          <cell r="AF96" t="str">
            <v>B2</v>
          </cell>
          <cell r="AK96">
            <v>4</v>
          </cell>
        </row>
        <row r="97">
          <cell r="K97">
            <v>0</v>
          </cell>
          <cell r="P97">
            <v>0</v>
          </cell>
          <cell r="S97">
            <v>0</v>
          </cell>
          <cell r="V97">
            <v>0</v>
          </cell>
          <cell r="AF97">
            <v>0</v>
          </cell>
          <cell r="AK97">
            <v>0</v>
          </cell>
        </row>
        <row r="98">
          <cell r="K98" t="str">
            <v>Red</v>
          </cell>
          <cell r="P98" t="str">
            <v>1-2" (3-5cm)</v>
          </cell>
          <cell r="S98" t="str">
            <v>April - August</v>
          </cell>
          <cell r="V98" t="str">
            <v>6-9' (2-3m)</v>
          </cell>
          <cell r="AF98" t="str">
            <v>A</v>
          </cell>
          <cell r="AK98">
            <v>5</v>
          </cell>
        </row>
        <row r="99">
          <cell r="K99" t="str">
            <v>Purple</v>
          </cell>
          <cell r="P99" t="str">
            <v>5-7" (12-18cm)</v>
          </cell>
          <cell r="S99" t="str">
            <v>July - September</v>
          </cell>
          <cell r="V99" t="str">
            <v>12-20' (3.5-6m)</v>
          </cell>
          <cell r="AF99" t="str">
            <v>C</v>
          </cell>
          <cell r="AK99">
            <v>4</v>
          </cell>
        </row>
        <row r="100">
          <cell r="K100" t="str">
            <v>Pink</v>
          </cell>
          <cell r="P100" t="str">
            <v>6-8" (15-20cm)</v>
          </cell>
          <cell r="S100" t="str">
            <v>May, June &amp; Aug</v>
          </cell>
          <cell r="V100" t="str">
            <v>6-9' (2-3m)</v>
          </cell>
          <cell r="AF100" t="str">
            <v>B1</v>
          </cell>
          <cell r="AK100">
            <v>4</v>
          </cell>
        </row>
        <row r="101">
          <cell r="K101" t="str">
            <v>Blue</v>
          </cell>
          <cell r="P101" t="str">
            <v>7-9" (17-23cm)</v>
          </cell>
          <cell r="S101" t="str">
            <v>May, June &amp; Sept</v>
          </cell>
          <cell r="V101" t="str">
            <v>6-9' (2-3m)</v>
          </cell>
          <cell r="AF101" t="str">
            <v>B1</v>
          </cell>
          <cell r="AK101">
            <v>4</v>
          </cell>
        </row>
        <row r="102">
          <cell r="K102" t="str">
            <v>Yellow</v>
          </cell>
          <cell r="P102" t="str">
            <v>1-2" (3-5cm)</v>
          </cell>
          <cell r="S102" t="str">
            <v>May - June</v>
          </cell>
          <cell r="V102" t="str">
            <v>6.5-10' (2-3m)</v>
          </cell>
          <cell r="AF102" t="str">
            <v>A</v>
          </cell>
          <cell r="AK102">
            <v>6</v>
          </cell>
        </row>
        <row r="103">
          <cell r="K103" t="str">
            <v>Bi-Color</v>
          </cell>
          <cell r="P103" t="str">
            <v>6-8" (15-20cm)</v>
          </cell>
          <cell r="S103" t="str">
            <v>May, June &amp; Sept</v>
          </cell>
          <cell r="V103" t="str">
            <v>6-9' (2-3m)</v>
          </cell>
          <cell r="AF103" t="str">
            <v>B1</v>
          </cell>
          <cell r="AK103">
            <v>4</v>
          </cell>
        </row>
        <row r="104">
          <cell r="K104" t="str">
            <v>Blue</v>
          </cell>
          <cell r="P104" t="str">
            <v>6-8" (15-20cm)</v>
          </cell>
          <cell r="S104" t="str">
            <v>May, June &amp; Sept</v>
          </cell>
          <cell r="V104" t="str">
            <v>6-9' (2-3m)</v>
          </cell>
          <cell r="AF104" t="str">
            <v>B1</v>
          </cell>
          <cell r="AK104">
            <v>4</v>
          </cell>
        </row>
        <row r="105">
          <cell r="K105" t="str">
            <v>Pink</v>
          </cell>
          <cell r="P105" t="str">
            <v>4-6" (10-15cm)</v>
          </cell>
          <cell r="S105" t="str">
            <v>May, June &amp; Sept</v>
          </cell>
          <cell r="V105" t="str">
            <v>6-9' (2-3m)</v>
          </cell>
          <cell r="AF105" t="str">
            <v>B1</v>
          </cell>
          <cell r="AK105">
            <v>4</v>
          </cell>
        </row>
        <row r="106">
          <cell r="K106" t="str">
            <v>Blue</v>
          </cell>
          <cell r="P106" t="str">
            <v>2-3" (5-8cm)</v>
          </cell>
          <cell r="S106" t="str">
            <v>April - May</v>
          </cell>
          <cell r="V106" t="str">
            <v>8-12' (3-4m)</v>
          </cell>
          <cell r="AF106" t="str">
            <v>A</v>
          </cell>
          <cell r="AK106">
            <v>3</v>
          </cell>
        </row>
        <row r="107">
          <cell r="K107" t="str">
            <v>Purple</v>
          </cell>
          <cell r="P107" t="str">
            <v>2-3" (5-8cm)</v>
          </cell>
          <cell r="S107" t="str">
            <v>April - May</v>
          </cell>
          <cell r="V107" t="str">
            <v>8-12' (3-4m)</v>
          </cell>
          <cell r="AF107" t="str">
            <v>A</v>
          </cell>
          <cell r="AK107">
            <v>3</v>
          </cell>
        </row>
        <row r="108">
          <cell r="K108" t="str">
            <v>Blue</v>
          </cell>
          <cell r="P108" t="str">
            <v>2-3" (5-8cm)</v>
          </cell>
          <cell r="S108" t="str">
            <v>April - May</v>
          </cell>
          <cell r="V108" t="str">
            <v>8-12' (3-4m)</v>
          </cell>
          <cell r="AF108" t="str">
            <v>A</v>
          </cell>
          <cell r="AK108">
            <v>3</v>
          </cell>
        </row>
        <row r="109">
          <cell r="K109" t="str">
            <v>Blue</v>
          </cell>
          <cell r="P109" t="str">
            <v>2-3" (5-8cm)</v>
          </cell>
          <cell r="S109" t="str">
            <v>April - May</v>
          </cell>
          <cell r="V109" t="str">
            <v>8-12' (3-4m)</v>
          </cell>
          <cell r="AF109" t="str">
            <v>A</v>
          </cell>
          <cell r="AK109">
            <v>3</v>
          </cell>
        </row>
        <row r="110">
          <cell r="K110" t="str">
            <v>Pink</v>
          </cell>
          <cell r="P110" t="str">
            <v>2-3" (5-8cm)</v>
          </cell>
          <cell r="S110" t="str">
            <v>April - May</v>
          </cell>
          <cell r="V110" t="str">
            <v>8-12' (3-4m)</v>
          </cell>
          <cell r="AF110" t="str">
            <v>A</v>
          </cell>
          <cell r="AK110">
            <v>3</v>
          </cell>
        </row>
        <row r="111">
          <cell r="K111" t="str">
            <v>Purple</v>
          </cell>
          <cell r="P111" t="str">
            <v>2-3" (5-8cm)</v>
          </cell>
          <cell r="S111" t="str">
            <v>April - May</v>
          </cell>
          <cell r="V111" t="str">
            <v>8-12' (3-4m)</v>
          </cell>
          <cell r="AF111" t="str">
            <v>A</v>
          </cell>
          <cell r="AK111">
            <v>3</v>
          </cell>
        </row>
        <row r="112">
          <cell r="K112" t="str">
            <v>Pink</v>
          </cell>
          <cell r="P112" t="str">
            <v>2-3" (5-8cm)</v>
          </cell>
          <cell r="S112" t="str">
            <v>April - May</v>
          </cell>
          <cell r="V112" t="str">
            <v>8-12' (3-4m)</v>
          </cell>
          <cell r="AF112" t="str">
            <v>A</v>
          </cell>
          <cell r="AK112">
            <v>3</v>
          </cell>
        </row>
        <row r="113">
          <cell r="K113" t="str">
            <v>White</v>
          </cell>
          <cell r="P113" t="str">
            <v>2-3" (5-8cm)</v>
          </cell>
          <cell r="S113" t="str">
            <v>April - May</v>
          </cell>
          <cell r="V113" t="str">
            <v>8-12' (3-4m)</v>
          </cell>
          <cell r="AF113" t="str">
            <v>A</v>
          </cell>
          <cell r="AK113">
            <v>3</v>
          </cell>
        </row>
        <row r="114">
          <cell r="K114" t="str">
            <v>Pink</v>
          </cell>
          <cell r="P114" t="str">
            <v>4-6" (10-15cm)</v>
          </cell>
          <cell r="S114" t="str">
            <v>June - September</v>
          </cell>
          <cell r="V114" t="str">
            <v>8-14' (2.5-4m)</v>
          </cell>
          <cell r="AF114" t="str">
            <v>C</v>
          </cell>
          <cell r="AK114">
            <v>3</v>
          </cell>
        </row>
        <row r="115">
          <cell r="K115" t="str">
            <v>White</v>
          </cell>
          <cell r="P115" t="str">
            <v>4-6" (10-15cm)</v>
          </cell>
          <cell r="S115" t="str">
            <v>May - June</v>
          </cell>
          <cell r="V115" t="str">
            <v>6-9' (2-3m)</v>
          </cell>
          <cell r="AF115" t="str">
            <v>B1</v>
          </cell>
          <cell r="AK115">
            <v>4</v>
          </cell>
        </row>
        <row r="116">
          <cell r="K116" t="str">
            <v>Red</v>
          </cell>
          <cell r="P116" t="str">
            <v>3-4" (8-10cm)</v>
          </cell>
          <cell r="S116" t="str">
            <v>June - September</v>
          </cell>
          <cell r="V116" t="str">
            <v>8-14' (2.5-4m)</v>
          </cell>
          <cell r="AF116" t="str">
            <v>C</v>
          </cell>
          <cell r="AK116">
            <v>3</v>
          </cell>
        </row>
        <row r="117">
          <cell r="K117" t="str">
            <v>White</v>
          </cell>
          <cell r="P117" t="str">
            <v>6-8" (15-20cm)</v>
          </cell>
          <cell r="S117" t="str">
            <v>June - September</v>
          </cell>
          <cell r="V117" t="str">
            <v>6-9' (2-3m)</v>
          </cell>
          <cell r="AF117" t="str">
            <v>B2</v>
          </cell>
          <cell r="AK117">
            <v>4</v>
          </cell>
        </row>
        <row r="118">
          <cell r="K118" t="str">
            <v>Pink</v>
          </cell>
          <cell r="P118" t="str">
            <v>2.5-3.5" (6-9cm)</v>
          </cell>
          <cell r="S118" t="str">
            <v>May - June</v>
          </cell>
          <cell r="V118" t="str">
            <v>15-20' (4.5-6m)</v>
          </cell>
          <cell r="AF118" t="str">
            <v>A</v>
          </cell>
          <cell r="AK118">
            <v>7</v>
          </cell>
        </row>
        <row r="119">
          <cell r="K119" t="str">
            <v>Pink</v>
          </cell>
          <cell r="P119" t="str">
            <v>2-3" (5-8cm)</v>
          </cell>
          <cell r="S119" t="str">
            <v>May - June</v>
          </cell>
          <cell r="V119" t="str">
            <v>25-35' (8-10m)</v>
          </cell>
          <cell r="AF119" t="str">
            <v>A</v>
          </cell>
          <cell r="AK119">
            <v>7</v>
          </cell>
        </row>
        <row r="120">
          <cell r="K120" t="str">
            <v>Pink</v>
          </cell>
          <cell r="P120" t="str">
            <v>2.5-3.5" (6-9cm)</v>
          </cell>
          <cell r="S120" t="str">
            <v>May - June</v>
          </cell>
          <cell r="V120" t="str">
            <v>15-20' (4.5-6m)</v>
          </cell>
          <cell r="AF120" t="str">
            <v>A</v>
          </cell>
          <cell r="AK120">
            <v>7</v>
          </cell>
        </row>
        <row r="121">
          <cell r="K121" t="str">
            <v>Pink</v>
          </cell>
          <cell r="P121" t="str">
            <v>2.5-3.5" (6-9cm)</v>
          </cell>
          <cell r="S121" t="str">
            <v>May - June</v>
          </cell>
          <cell r="V121" t="str">
            <v>12-15' (3.5-4.5m)</v>
          </cell>
          <cell r="AF121" t="str">
            <v>A</v>
          </cell>
          <cell r="AK121">
            <v>7</v>
          </cell>
        </row>
        <row r="122">
          <cell r="K122" t="str">
            <v>White</v>
          </cell>
          <cell r="P122" t="str">
            <v>2.5-3.5" (6-9cm)</v>
          </cell>
          <cell r="S122" t="str">
            <v>May - June</v>
          </cell>
          <cell r="V122" t="str">
            <v>20-25' (6-8m)</v>
          </cell>
          <cell r="AF122" t="str">
            <v>A</v>
          </cell>
          <cell r="AK122">
            <v>7</v>
          </cell>
        </row>
        <row r="123">
          <cell r="K123" t="str">
            <v>Pink</v>
          </cell>
          <cell r="P123" t="str">
            <v>2-3" (5-8cm)</v>
          </cell>
          <cell r="S123" t="str">
            <v>May - June</v>
          </cell>
          <cell r="V123" t="str">
            <v>20-25' (6-8m)</v>
          </cell>
          <cell r="AF123" t="str">
            <v>A</v>
          </cell>
          <cell r="AK123">
            <v>7</v>
          </cell>
        </row>
        <row r="124">
          <cell r="K124" t="str">
            <v>Pink</v>
          </cell>
          <cell r="P124" t="str">
            <v>2-3" (5-8cm)</v>
          </cell>
          <cell r="S124" t="str">
            <v>May - June</v>
          </cell>
          <cell r="V124" t="str">
            <v>20-25' (6-8m)</v>
          </cell>
          <cell r="AF124" t="str">
            <v>A</v>
          </cell>
          <cell r="AK124">
            <v>7</v>
          </cell>
        </row>
        <row r="125">
          <cell r="K125" t="str">
            <v>Pink</v>
          </cell>
          <cell r="P125" t="str">
            <v>2.5-3.5" (6-9cm)</v>
          </cell>
          <cell r="S125" t="str">
            <v>May - June</v>
          </cell>
          <cell r="V125" t="str">
            <v>15-20' (4.5-6m)</v>
          </cell>
          <cell r="AF125" t="str">
            <v>A</v>
          </cell>
          <cell r="AK125">
            <v>7</v>
          </cell>
        </row>
        <row r="126">
          <cell r="K126" t="str">
            <v>Cream</v>
          </cell>
          <cell r="P126" t="str">
            <v>5-7" (12-18cm)</v>
          </cell>
          <cell r="S126" t="str">
            <v>May, June &amp; Sept</v>
          </cell>
          <cell r="V126" t="str">
            <v>6-9' (2-3m)</v>
          </cell>
          <cell r="AF126" t="str">
            <v>B1</v>
          </cell>
          <cell r="AK126">
            <v>4</v>
          </cell>
        </row>
        <row r="127">
          <cell r="K127" t="str">
            <v>Blue</v>
          </cell>
          <cell r="P127" t="str">
            <v>7-9" (17-23cm)</v>
          </cell>
          <cell r="S127" t="str">
            <v>May - September</v>
          </cell>
          <cell r="V127" t="str">
            <v>9-12' (3-4m)</v>
          </cell>
          <cell r="AF127" t="str">
            <v>B2</v>
          </cell>
          <cell r="AK127">
            <v>4</v>
          </cell>
        </row>
        <row r="128">
          <cell r="K128" t="str">
            <v>Bi-Color</v>
          </cell>
          <cell r="P128" t="str">
            <v>4-6" (10-15cm)</v>
          </cell>
          <cell r="S128" t="str">
            <v>May, June &amp; Sept</v>
          </cell>
          <cell r="V128" t="str">
            <v>6-9' (2-3m)</v>
          </cell>
          <cell r="AF128" t="str">
            <v>B1</v>
          </cell>
          <cell r="AK128">
            <v>4</v>
          </cell>
        </row>
        <row r="129">
          <cell r="K129" t="str">
            <v>Blue</v>
          </cell>
          <cell r="P129" t="str">
            <v>6-8" (15-20cm)</v>
          </cell>
          <cell r="S129" t="str">
            <v>June - September</v>
          </cell>
          <cell r="V129" t="str">
            <v>6-9' (2-3m)</v>
          </cell>
          <cell r="AF129" t="str">
            <v>B1</v>
          </cell>
          <cell r="AK129">
            <v>4</v>
          </cell>
        </row>
        <row r="130">
          <cell r="K130" t="str">
            <v>Pink</v>
          </cell>
          <cell r="P130" t="str">
            <v>5-7" (12-18cm)</v>
          </cell>
          <cell r="S130" t="str">
            <v>May, June &amp; Sept</v>
          </cell>
          <cell r="V130" t="str">
            <v>6-9' (2-3m)</v>
          </cell>
          <cell r="AF130" t="str">
            <v>B1</v>
          </cell>
          <cell r="AK130">
            <v>4</v>
          </cell>
        </row>
        <row r="131">
          <cell r="K131" t="str">
            <v>Blue</v>
          </cell>
          <cell r="P131" t="str">
            <v>4-6" (10-15cm)</v>
          </cell>
          <cell r="S131" t="str">
            <v>June - September</v>
          </cell>
          <cell r="V131" t="str">
            <v>6-9' (2-3m)</v>
          </cell>
          <cell r="AF131" t="str">
            <v>B2</v>
          </cell>
          <cell r="AK131">
            <v>4</v>
          </cell>
        </row>
        <row r="132">
          <cell r="K132" t="str">
            <v>Bi-Color</v>
          </cell>
          <cell r="P132" t="str">
            <v>1-2" (3-5cm)</v>
          </cell>
          <cell r="S132" t="str">
            <v>June - September</v>
          </cell>
          <cell r="V132" t="str">
            <v>6-9' (2-3m)</v>
          </cell>
          <cell r="AF132" t="str">
            <v>C</v>
          </cell>
          <cell r="AK132">
            <v>3</v>
          </cell>
        </row>
        <row r="133">
          <cell r="K133" t="str">
            <v>Purple</v>
          </cell>
          <cell r="P133" t="str">
            <v>3-4" (8-10cm)</v>
          </cell>
          <cell r="S133" t="str">
            <v>July - September</v>
          </cell>
          <cell r="V133" t="str">
            <v>9-12' (3-4m)</v>
          </cell>
          <cell r="AF133" t="str">
            <v>C</v>
          </cell>
          <cell r="AK133">
            <v>3</v>
          </cell>
        </row>
        <row r="134">
          <cell r="K134" t="str">
            <v>Bi-Color</v>
          </cell>
          <cell r="P134" t="str">
            <v>7-9" (17-23cm)</v>
          </cell>
          <cell r="S134" t="str">
            <v>May, June &amp; Sept</v>
          </cell>
          <cell r="V134" t="str">
            <v>6-9' (2-3m)</v>
          </cell>
          <cell r="AF134" t="str">
            <v>B1</v>
          </cell>
          <cell r="AK134">
            <v>4</v>
          </cell>
        </row>
        <row r="135">
          <cell r="K135" t="str">
            <v>Blue</v>
          </cell>
          <cell r="P135">
            <v>0</v>
          </cell>
          <cell r="S135" t="str">
            <v>July - September</v>
          </cell>
          <cell r="V135" t="str">
            <v>2-4' (0.5-1.5m)</v>
          </cell>
          <cell r="AF135" t="str">
            <v>C</v>
          </cell>
          <cell r="AK135">
            <v>0</v>
          </cell>
        </row>
        <row r="136">
          <cell r="K136" t="str">
            <v>Red</v>
          </cell>
          <cell r="P136" t="str">
            <v>4-6" (10-15cm)</v>
          </cell>
          <cell r="S136" t="str">
            <v>June - September</v>
          </cell>
          <cell r="V136" t="str">
            <v>6-8' (2-2.5m)</v>
          </cell>
          <cell r="AF136" t="str">
            <v>B2 or C</v>
          </cell>
          <cell r="AK136">
            <v>4</v>
          </cell>
        </row>
        <row r="137">
          <cell r="K137" t="str">
            <v>White</v>
          </cell>
          <cell r="P137" t="str">
            <v>1-2" (3-5cm)</v>
          </cell>
          <cell r="S137" t="str">
            <v>September - Oct</v>
          </cell>
          <cell r="V137" t="str">
            <v>20-30' (6-9m)</v>
          </cell>
          <cell r="AF137" t="str">
            <v>C</v>
          </cell>
          <cell r="AK137">
            <v>5</v>
          </cell>
        </row>
        <row r="138">
          <cell r="K138" t="str">
            <v>Blue</v>
          </cell>
          <cell r="P138" t="str">
            <v>4-6" (10-15cm)</v>
          </cell>
          <cell r="S138" t="str">
            <v>June - September</v>
          </cell>
          <cell r="V138" t="str">
            <v>9-12' (3-4m)</v>
          </cell>
          <cell r="AF138" t="str">
            <v>C</v>
          </cell>
          <cell r="AK138">
            <v>3</v>
          </cell>
        </row>
        <row r="139">
          <cell r="K139" t="str">
            <v>Bi-Color</v>
          </cell>
          <cell r="P139" t="str">
            <v>4-6" (10-15cm)</v>
          </cell>
          <cell r="S139" t="str">
            <v>May, June &amp; Sept</v>
          </cell>
          <cell r="V139" t="str">
            <v>4-6' (1-2m)</v>
          </cell>
          <cell r="AF139" t="str">
            <v>B1</v>
          </cell>
          <cell r="AK139">
            <v>4</v>
          </cell>
        </row>
        <row r="140">
          <cell r="K140" t="str">
            <v>Pink</v>
          </cell>
          <cell r="P140" t="str">
            <v>6-8" (15-20cm)</v>
          </cell>
          <cell r="S140" t="str">
            <v>May, June &amp; Sept</v>
          </cell>
          <cell r="V140" t="str">
            <v>6-9' (2-3m)</v>
          </cell>
          <cell r="AF140" t="str">
            <v>B1</v>
          </cell>
          <cell r="AK140">
            <v>4</v>
          </cell>
        </row>
        <row r="141">
          <cell r="K141" t="str">
            <v>Pink</v>
          </cell>
          <cell r="P141" t="str">
            <v>4-6" (10-15cm)</v>
          </cell>
          <cell r="S141" t="str">
            <v>June - September</v>
          </cell>
          <cell r="V141" t="str">
            <v>6-8'(2-2.5m)</v>
          </cell>
          <cell r="AF141" t="str">
            <v>B2 or C</v>
          </cell>
          <cell r="AK141">
            <v>3</v>
          </cell>
        </row>
        <row r="142">
          <cell r="K142" t="str">
            <v>Blue</v>
          </cell>
          <cell r="P142" t="str">
            <v>3-4" (8-10cm)</v>
          </cell>
          <cell r="S142" t="str">
            <v>June - September</v>
          </cell>
          <cell r="V142" t="str">
            <v>6-8'(2-2.5m)</v>
          </cell>
          <cell r="AF142" t="str">
            <v>C</v>
          </cell>
          <cell r="AK142">
            <v>3</v>
          </cell>
        </row>
        <row r="143">
          <cell r="K143" t="str">
            <v>Bi-Color</v>
          </cell>
          <cell r="P143" t="str">
            <v>8-10" (20-25cm)</v>
          </cell>
          <cell r="S143" t="str">
            <v>June - August</v>
          </cell>
          <cell r="V143" t="str">
            <v>6-9' (2-3m)</v>
          </cell>
          <cell r="AF143" t="str">
            <v>B2</v>
          </cell>
          <cell r="AK143">
            <v>4</v>
          </cell>
        </row>
        <row r="144">
          <cell r="K144" t="str">
            <v>Pink</v>
          </cell>
          <cell r="P144" t="str">
            <v>2-3" (5-8cm)</v>
          </cell>
          <cell r="S144" t="str">
            <v>July - September</v>
          </cell>
          <cell r="V144" t="str">
            <v>8-12' (3-4m)</v>
          </cell>
          <cell r="AF144" t="str">
            <v>C</v>
          </cell>
          <cell r="AK144">
            <v>4</v>
          </cell>
        </row>
        <row r="145">
          <cell r="K145" t="str">
            <v>Pink</v>
          </cell>
          <cell r="P145" t="str">
            <v>6-8" (15-20cm)</v>
          </cell>
          <cell r="S145" t="str">
            <v>May, June &amp; Sept</v>
          </cell>
          <cell r="V145" t="str">
            <v>6-9' (2-3m)</v>
          </cell>
          <cell r="AF145" t="str">
            <v>B1</v>
          </cell>
          <cell r="AK145">
            <v>4</v>
          </cell>
        </row>
        <row r="146">
          <cell r="K146" t="str">
            <v>Blue</v>
          </cell>
          <cell r="P146" t="str">
            <v>5-7" (12-18cm)</v>
          </cell>
          <cell r="S146" t="str">
            <v>June - September</v>
          </cell>
          <cell r="V146" t="str">
            <v>6-9' (2-3m)</v>
          </cell>
          <cell r="AF146" t="str">
            <v>B2</v>
          </cell>
          <cell r="AK146">
            <v>4</v>
          </cell>
        </row>
        <row r="147">
          <cell r="K147" t="str">
            <v>Purple</v>
          </cell>
          <cell r="P147" t="str">
            <v>1-2" (3-5cm)</v>
          </cell>
          <cell r="S147" t="str">
            <v>June - September</v>
          </cell>
          <cell r="V147" t="str">
            <v>4-6' (1-2m)</v>
          </cell>
          <cell r="AF147" t="str">
            <v>C</v>
          </cell>
          <cell r="AK147">
            <v>5</v>
          </cell>
        </row>
        <row r="148">
          <cell r="K148" t="str">
            <v>Red</v>
          </cell>
          <cell r="P148" t="str">
            <v>4-5" (3-5cm)</v>
          </cell>
          <cell r="S148" t="str">
            <v>May - October</v>
          </cell>
          <cell r="V148" t="str">
            <v>6-9' (1.8-2.7m)</v>
          </cell>
          <cell r="AF148" t="str">
            <v>B</v>
          </cell>
          <cell r="AK148">
            <v>0</v>
          </cell>
        </row>
        <row r="149">
          <cell r="K149" t="str">
            <v>Yellow</v>
          </cell>
          <cell r="P149" t="str">
            <v>1-2" (3-5cm)</v>
          </cell>
          <cell r="S149" t="str">
            <v>July - September</v>
          </cell>
          <cell r="V149" t="str">
            <v>10-20' (3-6m)</v>
          </cell>
          <cell r="AF149" t="str">
            <v>C</v>
          </cell>
          <cell r="AK149">
            <v>6</v>
          </cell>
        </row>
        <row r="150">
          <cell r="K150" t="str">
            <v>Blue</v>
          </cell>
          <cell r="P150" t="str">
            <v>4-6" (10-15cm)</v>
          </cell>
          <cell r="S150" t="str">
            <v>June - September</v>
          </cell>
          <cell r="V150" t="str">
            <v>6-8'(2-2.5m)</v>
          </cell>
          <cell r="AF150" t="str">
            <v>B2 or C</v>
          </cell>
          <cell r="AK150">
            <v>3</v>
          </cell>
        </row>
        <row r="151">
          <cell r="K151" t="str">
            <v>Purple</v>
          </cell>
          <cell r="P151" t="str">
            <v>4-6" (10-15cm)</v>
          </cell>
          <cell r="S151" t="str">
            <v>July - September</v>
          </cell>
          <cell r="V151" t="str">
            <v>8-12' (3-4m)</v>
          </cell>
          <cell r="AF151" t="str">
            <v>C</v>
          </cell>
          <cell r="AK151">
            <v>3</v>
          </cell>
        </row>
        <row r="152">
          <cell r="K152" t="str">
            <v>Red</v>
          </cell>
          <cell r="P152" t="str">
            <v>4-6" (10-15cm)</v>
          </cell>
          <cell r="S152" t="str">
            <v>June - September</v>
          </cell>
          <cell r="V152" t="str">
            <v>8-12' (3-4m)</v>
          </cell>
          <cell r="AF152" t="str">
            <v>C</v>
          </cell>
          <cell r="AK152">
            <v>3</v>
          </cell>
        </row>
        <row r="153">
          <cell r="K153">
            <v>0</v>
          </cell>
          <cell r="P153">
            <v>0</v>
          </cell>
          <cell r="S153">
            <v>0</v>
          </cell>
          <cell r="V153">
            <v>0</v>
          </cell>
          <cell r="AF153">
            <v>0</v>
          </cell>
          <cell r="AK153">
            <v>4</v>
          </cell>
        </row>
        <row r="154">
          <cell r="K154" t="str">
            <v>Blue</v>
          </cell>
          <cell r="P154" t="str">
            <v>4-6" (10-15cm)</v>
          </cell>
          <cell r="S154" t="str">
            <v>May, June &amp; Sept</v>
          </cell>
          <cell r="V154" t="str">
            <v>6-9' (2-3m)</v>
          </cell>
          <cell r="AF154" t="str">
            <v>B1</v>
          </cell>
          <cell r="AK154">
            <v>4</v>
          </cell>
        </row>
        <row r="155">
          <cell r="K155" t="str">
            <v>Blue</v>
          </cell>
          <cell r="P155" t="str">
            <v>6-8" (15-20cm)</v>
          </cell>
          <cell r="S155" t="str">
            <v>May, June &amp; Sept</v>
          </cell>
          <cell r="V155" t="str">
            <v>6-9' (2-3m)</v>
          </cell>
          <cell r="AF155" t="str">
            <v>B1</v>
          </cell>
          <cell r="AK155">
            <v>4</v>
          </cell>
        </row>
        <row r="156">
          <cell r="K156" t="str">
            <v>Purple</v>
          </cell>
          <cell r="P156" t="str">
            <v>3-4" (8-10cm)</v>
          </cell>
          <cell r="S156" t="str">
            <v>June - September</v>
          </cell>
          <cell r="V156" t="str">
            <v>3-6' (1-2m)</v>
          </cell>
          <cell r="AF156" t="str">
            <v>B2 or C</v>
          </cell>
          <cell r="AK156">
            <v>3</v>
          </cell>
        </row>
        <row r="157">
          <cell r="K157" t="str">
            <v>Bi-Color</v>
          </cell>
          <cell r="P157" t="str">
            <v>6-8" (15-20cm)</v>
          </cell>
          <cell r="S157" t="str">
            <v>May, June &amp; Sept</v>
          </cell>
          <cell r="V157" t="str">
            <v>6-9' (2-3m)</v>
          </cell>
          <cell r="AF157" t="str">
            <v>B1</v>
          </cell>
          <cell r="AK157">
            <v>4</v>
          </cell>
        </row>
        <row r="158">
          <cell r="K158" t="str">
            <v>Pink</v>
          </cell>
          <cell r="P158" t="str">
            <v>4-6" (10-15cm)</v>
          </cell>
          <cell r="S158" t="str">
            <v>June - September</v>
          </cell>
          <cell r="V158" t="str">
            <v>8-12' (3-4m)</v>
          </cell>
          <cell r="AF158" t="str">
            <v>B2</v>
          </cell>
          <cell r="AK158">
            <v>4</v>
          </cell>
        </row>
        <row r="159">
          <cell r="K159" t="str">
            <v>Purple</v>
          </cell>
          <cell r="P159" t="str">
            <v>4-6" (10-15cm)</v>
          </cell>
          <cell r="S159" t="str">
            <v>June - September</v>
          </cell>
          <cell r="V159" t="str">
            <v>8-12' (3-4m)</v>
          </cell>
          <cell r="AF159" t="str">
            <v>B2 or C</v>
          </cell>
          <cell r="AK159">
            <v>3</v>
          </cell>
        </row>
        <row r="160">
          <cell r="K160" t="str">
            <v>White</v>
          </cell>
          <cell r="P160" t="str">
            <v>6-8" (15-20cm)</v>
          </cell>
          <cell r="S160" t="str">
            <v>June - September</v>
          </cell>
          <cell r="V160" t="str">
            <v>6-9' (2-3m)</v>
          </cell>
          <cell r="AF160" t="str">
            <v>B2</v>
          </cell>
          <cell r="AK160">
            <v>4</v>
          </cell>
        </row>
        <row r="161">
          <cell r="K161" t="str">
            <v>White</v>
          </cell>
          <cell r="P161" t="str">
            <v>5-7" (12-18cm)</v>
          </cell>
          <cell r="S161" t="str">
            <v>May, June &amp; Aug</v>
          </cell>
          <cell r="V161" t="str">
            <v>6-9' (2-3m)</v>
          </cell>
          <cell r="AF161" t="str">
            <v>B1</v>
          </cell>
          <cell r="AK161">
            <v>4</v>
          </cell>
        </row>
        <row r="162">
          <cell r="K162" t="str">
            <v>Purple</v>
          </cell>
          <cell r="P162" t="str">
            <v>4-6" (10-15cm)</v>
          </cell>
          <cell r="S162" t="str">
            <v>June - September</v>
          </cell>
          <cell r="V162" t="str">
            <v>8-12' (3-4m)</v>
          </cell>
          <cell r="AF162" t="str">
            <v>B2</v>
          </cell>
          <cell r="AK162">
            <v>3</v>
          </cell>
        </row>
        <row r="163">
          <cell r="K163" t="str">
            <v>Red</v>
          </cell>
          <cell r="P163" t="str">
            <v>5-7" (12-18cm)</v>
          </cell>
          <cell r="S163" t="str">
            <v>June - September</v>
          </cell>
          <cell r="V163" t="str">
            <v>6-9' (2-3m)</v>
          </cell>
          <cell r="AF163" t="str">
            <v>B2</v>
          </cell>
          <cell r="AK163">
            <v>4</v>
          </cell>
        </row>
        <row r="164">
          <cell r="K164" t="str">
            <v>Purple</v>
          </cell>
          <cell r="P164" t="str">
            <v>1-2" (3-5cm)</v>
          </cell>
          <cell r="S164" t="str">
            <v>July - September</v>
          </cell>
          <cell r="V164" t="str">
            <v>8-12' (3-4m)</v>
          </cell>
          <cell r="AF164" t="str">
            <v>C</v>
          </cell>
          <cell r="AK164">
            <v>4</v>
          </cell>
        </row>
        <row r="165">
          <cell r="K165" t="str">
            <v>Bi-Color</v>
          </cell>
          <cell r="P165" t="str">
            <v>6-8" (15-20cm)</v>
          </cell>
          <cell r="S165" t="str">
            <v>July - September</v>
          </cell>
          <cell r="V165" t="str">
            <v>6-9' (2-3m)</v>
          </cell>
          <cell r="AF165" t="str">
            <v>B2</v>
          </cell>
          <cell r="AK165">
            <v>4</v>
          </cell>
        </row>
        <row r="166">
          <cell r="K166" t="str">
            <v>Bi-Color</v>
          </cell>
          <cell r="P166" t="str">
            <v>4-6" (10-15cm)</v>
          </cell>
          <cell r="S166" t="str">
            <v>June - September</v>
          </cell>
          <cell r="V166" t="str">
            <v>6-8'(2-2.5m)</v>
          </cell>
          <cell r="AF166" t="str">
            <v>B2</v>
          </cell>
          <cell r="AK166">
            <v>7</v>
          </cell>
        </row>
        <row r="167">
          <cell r="K167" t="str">
            <v>Yellow</v>
          </cell>
          <cell r="P167" t="str">
            <v>1-2" (3-5cm)</v>
          </cell>
          <cell r="S167" t="str">
            <v>June - September</v>
          </cell>
          <cell r="V167" t="str">
            <v>15-20' (4.5-6m)</v>
          </cell>
          <cell r="AF167" t="str">
            <v>C</v>
          </cell>
          <cell r="AK167">
            <v>3</v>
          </cell>
        </row>
        <row r="168">
          <cell r="K168" t="str">
            <v>Blue</v>
          </cell>
          <cell r="P168" t="str">
            <v>4-6" (10-15cm)</v>
          </cell>
          <cell r="S168" t="str">
            <v>May, June &amp; Sept</v>
          </cell>
          <cell r="V168" t="str">
            <v>6-9' (2-3m)</v>
          </cell>
          <cell r="AF168" t="str">
            <v>B1</v>
          </cell>
          <cell r="AK168">
            <v>4</v>
          </cell>
        </row>
        <row r="169">
          <cell r="K169" t="str">
            <v>Pink</v>
          </cell>
          <cell r="P169" t="str">
            <v>1-2" (3-5cm)</v>
          </cell>
          <cell r="S169" t="str">
            <v>July - September</v>
          </cell>
          <cell r="V169" t="str">
            <v>8-12' (3-4m)</v>
          </cell>
          <cell r="AF169" t="str">
            <v>C</v>
          </cell>
          <cell r="AK169">
            <v>4</v>
          </cell>
        </row>
        <row r="170">
          <cell r="K170" t="str">
            <v>Pink</v>
          </cell>
          <cell r="P170" t="str">
            <v>1-2" (3-5cm)</v>
          </cell>
          <cell r="S170" t="str">
            <v>July - September</v>
          </cell>
          <cell r="V170" t="str">
            <v>8-12' (3-4m)</v>
          </cell>
          <cell r="AF170" t="str">
            <v>C</v>
          </cell>
          <cell r="AK170">
            <v>4</v>
          </cell>
        </row>
        <row r="171">
          <cell r="K171" t="str">
            <v>Red</v>
          </cell>
          <cell r="P171" t="str">
            <v>2-3" (5-8cm)</v>
          </cell>
          <cell r="S171" t="str">
            <v>July - September</v>
          </cell>
          <cell r="V171" t="str">
            <v>8-12' (3-4m)</v>
          </cell>
          <cell r="AF171" t="str">
            <v>C</v>
          </cell>
          <cell r="AK171">
            <v>4</v>
          </cell>
        </row>
        <row r="172">
          <cell r="K172" t="str">
            <v>Pink</v>
          </cell>
          <cell r="P172" t="str">
            <v>1-2" (3-5cm)</v>
          </cell>
          <cell r="S172" t="str">
            <v>July - September</v>
          </cell>
          <cell r="V172" t="str">
            <v>8-12' (3-4m)</v>
          </cell>
          <cell r="AF172" t="str">
            <v>C</v>
          </cell>
          <cell r="AK172">
            <v>4</v>
          </cell>
        </row>
        <row r="173">
          <cell r="K173" t="str">
            <v>Blue</v>
          </cell>
          <cell r="P173" t="str">
            <v>8-10" (20-25cm)</v>
          </cell>
          <cell r="S173" t="str">
            <v>May, June &amp; Sept</v>
          </cell>
          <cell r="V173" t="str">
            <v>6-9' (2-3m)</v>
          </cell>
          <cell r="AF173" t="str">
            <v>B1</v>
          </cell>
          <cell r="AK173">
            <v>4</v>
          </cell>
        </row>
        <row r="174">
          <cell r="K174" t="str">
            <v>Purple</v>
          </cell>
          <cell r="P174" t="str">
            <v>6-8" (15-20cm)</v>
          </cell>
          <cell r="S174" t="str">
            <v>June - September</v>
          </cell>
          <cell r="V174" t="str">
            <v>8-12' (3-4m)</v>
          </cell>
          <cell r="AF174" t="str">
            <v>B2</v>
          </cell>
          <cell r="AK174">
            <v>4</v>
          </cell>
        </row>
        <row r="175">
          <cell r="K175" t="str">
            <v>Bi-Color</v>
          </cell>
          <cell r="P175" t="str">
            <v>5-7" (12-18cm)</v>
          </cell>
          <cell r="S175" t="str">
            <v>May - October</v>
          </cell>
          <cell r="V175" t="str">
            <v>4-6' (1-2m)</v>
          </cell>
          <cell r="AF175" t="str">
            <v>B2</v>
          </cell>
          <cell r="AK175">
            <v>4</v>
          </cell>
        </row>
        <row r="177">
          <cell r="K177" t="str">
            <v>White</v>
          </cell>
          <cell r="P177" t="str">
            <v>5-7" (12-18cm)</v>
          </cell>
          <cell r="S177" t="str">
            <v>May, June &amp; Sept</v>
          </cell>
          <cell r="V177" t="str">
            <v>6-9' (2-3m)</v>
          </cell>
          <cell r="AF177" t="str">
            <v>B1</v>
          </cell>
          <cell r="AK177">
            <v>4</v>
          </cell>
        </row>
        <row r="178">
          <cell r="K178" t="str">
            <v>Bi-Color</v>
          </cell>
          <cell r="P178" t="str">
            <v>1-2" (3-5cm)</v>
          </cell>
          <cell r="S178" t="str">
            <v>August - September</v>
          </cell>
          <cell r="V178" t="str">
            <v>12-15' (3.5-4.5m)</v>
          </cell>
          <cell r="AF178" t="str">
            <v>C</v>
          </cell>
          <cell r="AK178">
            <v>4</v>
          </cell>
        </row>
        <row r="179">
          <cell r="K179" t="str">
            <v>Bi-Color</v>
          </cell>
          <cell r="P179" t="str">
            <v>6-8" (15-20cm)</v>
          </cell>
          <cell r="S179" t="str">
            <v>May, June &amp; Sept</v>
          </cell>
          <cell r="V179" t="str">
            <v>6-9' (2-3m)</v>
          </cell>
          <cell r="AF179" t="str">
            <v>B1</v>
          </cell>
          <cell r="AK179">
            <v>4</v>
          </cell>
        </row>
        <row r="180">
          <cell r="K180" t="str">
            <v>Purple</v>
          </cell>
          <cell r="P180" t="str">
            <v>6-8" (15-20cm)</v>
          </cell>
          <cell r="S180" t="str">
            <v>May, June &amp; Sept</v>
          </cell>
          <cell r="V180" t="str">
            <v>5-8' (1.5-3m)</v>
          </cell>
          <cell r="AF180" t="str">
            <v>B1</v>
          </cell>
          <cell r="AK180">
            <v>4</v>
          </cell>
        </row>
        <row r="181">
          <cell r="K181" t="str">
            <v>Blue</v>
          </cell>
          <cell r="P181" t="str">
            <v>7-9" (18-23cm)</v>
          </cell>
          <cell r="S181" t="str">
            <v>may june and sept</v>
          </cell>
          <cell r="V181" t="str">
            <v>6-9' (1.8-2.7m)</v>
          </cell>
          <cell r="AF181" t="str">
            <v>B</v>
          </cell>
          <cell r="AK181">
            <v>0</v>
          </cell>
        </row>
        <row r="182">
          <cell r="K182" t="str">
            <v>Blue</v>
          </cell>
          <cell r="P182" t="str">
            <v>7-9" (17-23cm)</v>
          </cell>
          <cell r="S182" t="str">
            <v>May, June &amp; Sept</v>
          </cell>
          <cell r="V182" t="str">
            <v>6-9' (2-3m)</v>
          </cell>
          <cell r="AF182" t="str">
            <v>B1</v>
          </cell>
          <cell r="AK182">
            <v>4</v>
          </cell>
        </row>
        <row r="183">
          <cell r="K183" t="str">
            <v>White</v>
          </cell>
          <cell r="P183" t="str">
            <v>6-8" (15-20cm)</v>
          </cell>
          <cell r="S183" t="str">
            <v>May, June &amp; Sept</v>
          </cell>
          <cell r="V183" t="str">
            <v>6-9' (2-3m)</v>
          </cell>
          <cell r="AF183" t="str">
            <v>B1</v>
          </cell>
          <cell r="AK183">
            <v>4</v>
          </cell>
        </row>
        <row r="184">
          <cell r="K184" t="str">
            <v>Pink</v>
          </cell>
          <cell r="P184" t="str">
            <v>8-11" (20-28cm)</v>
          </cell>
          <cell r="S184" t="str">
            <v>May - October</v>
          </cell>
          <cell r="V184" t="str">
            <v>6-8' (2-2.5m)</v>
          </cell>
          <cell r="AF184" t="str">
            <v>B2</v>
          </cell>
          <cell r="AK184">
            <v>4</v>
          </cell>
        </row>
        <row r="185">
          <cell r="K185" t="str">
            <v>Bi-Color</v>
          </cell>
          <cell r="P185" t="str">
            <v>6-8" (15-20cm)</v>
          </cell>
          <cell r="S185" t="str">
            <v>May, June &amp; Sept</v>
          </cell>
          <cell r="V185" t="str">
            <v>6-9' (2-3m)</v>
          </cell>
          <cell r="AF185" t="str">
            <v>B1</v>
          </cell>
          <cell r="AK185">
            <v>4</v>
          </cell>
        </row>
        <row r="186">
          <cell r="K186" t="str">
            <v>Purple</v>
          </cell>
          <cell r="P186" t="str">
            <v>6-8" (15-20cm)</v>
          </cell>
          <cell r="S186" t="str">
            <v>June - September</v>
          </cell>
          <cell r="V186" t="str">
            <v>6-8' (2-2.5m)</v>
          </cell>
          <cell r="AF186" t="str">
            <v>B2</v>
          </cell>
          <cell r="AK186">
            <v>4</v>
          </cell>
        </row>
        <row r="188">
          <cell r="K188" t="str">
            <v>Bi-Color</v>
          </cell>
          <cell r="P188" t="str">
            <v>5-7" (12-18cm)</v>
          </cell>
          <cell r="S188" t="str">
            <v>June - September</v>
          </cell>
          <cell r="V188" t="str">
            <v>6-8' (2-2.5m)</v>
          </cell>
          <cell r="AF188" t="str">
            <v>B2</v>
          </cell>
          <cell r="AK188">
            <v>4</v>
          </cell>
        </row>
        <row r="189">
          <cell r="K189" t="str">
            <v>Bi-Color</v>
          </cell>
          <cell r="P189" t="str">
            <v>4-5" (10-13cm)</v>
          </cell>
          <cell r="S189" t="str">
            <v>May, June &amp; Sept</v>
          </cell>
          <cell r="V189" t="str">
            <v>6-9' (2-3m)</v>
          </cell>
          <cell r="AF189" t="str">
            <v>B1</v>
          </cell>
          <cell r="AK189">
            <v>4</v>
          </cell>
        </row>
        <row r="190">
          <cell r="K190" t="str">
            <v>Blue</v>
          </cell>
          <cell r="P190" t="str">
            <v>4-6" (10-15cm)</v>
          </cell>
          <cell r="S190" t="str">
            <v>June - September</v>
          </cell>
          <cell r="V190" t="str">
            <v>9-12' (3-4m)</v>
          </cell>
          <cell r="AF190" t="str">
            <v>C</v>
          </cell>
          <cell r="AK190">
            <v>3</v>
          </cell>
        </row>
        <row r="191">
          <cell r="K191" t="str">
            <v>Red</v>
          </cell>
          <cell r="P191" t="str">
            <v>4-6" (10-15cm)</v>
          </cell>
          <cell r="S191" t="str">
            <v>June - September</v>
          </cell>
          <cell r="V191" t="str">
            <v>8-12' (3-4m)</v>
          </cell>
          <cell r="AF191" t="str">
            <v>B2</v>
          </cell>
          <cell r="AK191">
            <v>3</v>
          </cell>
        </row>
        <row r="192">
          <cell r="K192" t="str">
            <v>Pink</v>
          </cell>
          <cell r="P192" t="str">
            <v>4-5" (10-13cm)</v>
          </cell>
          <cell r="S192" t="str">
            <v>May, June &amp; Sept</v>
          </cell>
          <cell r="V192" t="str">
            <v>6-9' (2-3m)</v>
          </cell>
          <cell r="AF192" t="str">
            <v>B1</v>
          </cell>
          <cell r="AK192">
            <v>4</v>
          </cell>
        </row>
        <row r="193">
          <cell r="K193" t="str">
            <v>White</v>
          </cell>
          <cell r="P193" t="str">
            <v>1-2" (3-5cm)</v>
          </cell>
          <cell r="S193" t="str">
            <v>June - September</v>
          </cell>
          <cell r="V193" t="str">
            <v>9-12' (3-4m)</v>
          </cell>
          <cell r="AF193" t="str">
            <v>C</v>
          </cell>
          <cell r="AK193">
            <v>3</v>
          </cell>
        </row>
        <row r="194">
          <cell r="K194" t="str">
            <v>Blue</v>
          </cell>
          <cell r="P194" t="str">
            <v>2.5-3.5" (6-9cm)</v>
          </cell>
          <cell r="S194" t="str">
            <v>June - September</v>
          </cell>
          <cell r="V194" t="str">
            <v>9-12' (3-4m)</v>
          </cell>
          <cell r="AF194" t="str">
            <v>C</v>
          </cell>
          <cell r="AK194">
            <v>3</v>
          </cell>
        </row>
        <row r="195">
          <cell r="K195" t="str">
            <v>Blue</v>
          </cell>
          <cell r="P195" t="str">
            <v>3-4" (8-10cm)</v>
          </cell>
          <cell r="S195" t="str">
            <v>June - September</v>
          </cell>
          <cell r="V195" t="str">
            <v>8-12' (3-4m)</v>
          </cell>
          <cell r="AF195" t="str">
            <v>C</v>
          </cell>
          <cell r="AK195">
            <v>3</v>
          </cell>
        </row>
        <row r="196">
          <cell r="K196" t="str">
            <v>Blue</v>
          </cell>
          <cell r="P196" t="str">
            <v>3-4" (8-10cm)</v>
          </cell>
          <cell r="S196" t="str">
            <v>June - September</v>
          </cell>
          <cell r="V196" t="str">
            <v>9-12' (3-4m)</v>
          </cell>
          <cell r="AF196" t="str">
            <v>C</v>
          </cell>
          <cell r="AK196">
            <v>3</v>
          </cell>
        </row>
        <row r="197">
          <cell r="K197" t="str">
            <v>Bi-Color</v>
          </cell>
          <cell r="P197" t="str">
            <v>1-2" (3-5cm)</v>
          </cell>
          <cell r="S197" t="str">
            <v>June - September</v>
          </cell>
          <cell r="V197" t="str">
            <v>9-12' (3-4m)</v>
          </cell>
          <cell r="AF197" t="str">
            <v>C</v>
          </cell>
          <cell r="AK197">
            <v>3</v>
          </cell>
        </row>
        <row r="198">
          <cell r="K198" t="str">
            <v>Purple</v>
          </cell>
          <cell r="P198" t="str">
            <v>3-4" (8-10cm)</v>
          </cell>
          <cell r="S198" t="str">
            <v>June - September</v>
          </cell>
          <cell r="V198" t="str">
            <v>9-12' (3-4m)</v>
          </cell>
          <cell r="AF198" t="str">
            <v>C</v>
          </cell>
          <cell r="AK198">
            <v>3</v>
          </cell>
        </row>
        <row r="199">
          <cell r="K199" t="str">
            <v>Purple</v>
          </cell>
          <cell r="P199" t="str">
            <v>1-2" (3-5cm)</v>
          </cell>
          <cell r="S199" t="str">
            <v>June - September</v>
          </cell>
          <cell r="V199" t="str">
            <v>9-12' (3-4m)</v>
          </cell>
          <cell r="AF199" t="str">
            <v>C</v>
          </cell>
          <cell r="AK199">
            <v>3</v>
          </cell>
        </row>
        <row r="200">
          <cell r="K200" t="str">
            <v>Purple</v>
          </cell>
          <cell r="P200" t="str">
            <v>2.5-3.5" (6-9cm)</v>
          </cell>
          <cell r="S200" t="str">
            <v>July - September</v>
          </cell>
          <cell r="V200" t="str">
            <v>9-12' (3-4m)</v>
          </cell>
          <cell r="AF200" t="str">
            <v>C</v>
          </cell>
          <cell r="AK200">
            <v>3</v>
          </cell>
        </row>
        <row r="201">
          <cell r="K201" t="str">
            <v>Red</v>
          </cell>
          <cell r="P201" t="str">
            <v>1-2" (3-5cm)</v>
          </cell>
          <cell r="S201" t="str">
            <v>June - September</v>
          </cell>
          <cell r="V201" t="str">
            <v>9-12' (3-4m)</v>
          </cell>
          <cell r="AF201" t="str">
            <v>C</v>
          </cell>
          <cell r="AK201">
            <v>3</v>
          </cell>
        </row>
        <row r="202">
          <cell r="K202" t="str">
            <v>Bi-Color</v>
          </cell>
          <cell r="P202" t="str">
            <v>4-6" (10-15cm)</v>
          </cell>
          <cell r="S202" t="str">
            <v>June - September</v>
          </cell>
          <cell r="V202" t="str">
            <v>9-12' (3-4m)</v>
          </cell>
          <cell r="AF202" t="str">
            <v>C</v>
          </cell>
          <cell r="AK202">
            <v>3</v>
          </cell>
        </row>
        <row r="203">
          <cell r="K203" t="str">
            <v>Purple</v>
          </cell>
          <cell r="P203" t="str">
            <v>5-6" (12-15cm)</v>
          </cell>
          <cell r="S203" t="str">
            <v>May - July</v>
          </cell>
          <cell r="V203" t="str">
            <v>5-6' (1.5-2m)</v>
          </cell>
          <cell r="AF203" t="str">
            <v>B</v>
          </cell>
          <cell r="AK203">
            <v>4</v>
          </cell>
        </row>
        <row r="204">
          <cell r="K204" t="str">
            <v>Blue</v>
          </cell>
          <cell r="P204" t="str">
            <v>6-8" (15-20cm)</v>
          </cell>
          <cell r="S204" t="str">
            <v>May, June &amp; Aug</v>
          </cell>
          <cell r="V204" t="str">
            <v>6-9' (2-3m)</v>
          </cell>
          <cell r="AF204" t="str">
            <v>B1</v>
          </cell>
          <cell r="AK204">
            <v>4</v>
          </cell>
        </row>
        <row r="205">
          <cell r="K205" t="str">
            <v>Pink</v>
          </cell>
          <cell r="P205" t="str">
            <v>6-8" (15-20cm)</v>
          </cell>
          <cell r="S205" t="str">
            <v>May, June &amp; Aug</v>
          </cell>
          <cell r="V205" t="str">
            <v>6-9' (2-3m)</v>
          </cell>
          <cell r="AF205" t="str">
            <v>B1</v>
          </cell>
          <cell r="AK205">
            <v>4</v>
          </cell>
        </row>
        <row r="206">
          <cell r="K206" t="str">
            <v>Purple</v>
          </cell>
          <cell r="P206" t="str">
            <v>5-7" (12-18cm)</v>
          </cell>
          <cell r="S206" t="str">
            <v>May - August</v>
          </cell>
          <cell r="V206" t="str">
            <v>8-12' (3-4m)</v>
          </cell>
          <cell r="AF206" t="str">
            <v>B2</v>
          </cell>
          <cell r="AK206">
            <v>4</v>
          </cell>
        </row>
        <row r="207">
          <cell r="K207" t="str">
            <v>Red</v>
          </cell>
          <cell r="P207" t="str">
            <v>4-6" (10-15cm)</v>
          </cell>
          <cell r="S207" t="str">
            <v>June - September</v>
          </cell>
          <cell r="V207" t="str">
            <v>6-8' (2-2.5m)</v>
          </cell>
          <cell r="AF207" t="str">
            <v>B2</v>
          </cell>
          <cell r="AK207">
            <v>4</v>
          </cell>
        </row>
        <row r="208">
          <cell r="K208" t="str">
            <v>Blue</v>
          </cell>
          <cell r="P208" t="str">
            <v>4-6" (10-15cm)</v>
          </cell>
          <cell r="S208" t="str">
            <v>May, June &amp; Sept</v>
          </cell>
          <cell r="V208" t="str">
            <v>6-9' (2-3m)</v>
          </cell>
          <cell r="AF208" t="str">
            <v>B1</v>
          </cell>
          <cell r="AK208">
            <v>4</v>
          </cell>
        </row>
        <row r="209">
          <cell r="K209" t="str">
            <v>Blue</v>
          </cell>
          <cell r="P209" t="str">
            <v>6-8" (15-20cm)</v>
          </cell>
          <cell r="S209" t="str">
            <v>June - September</v>
          </cell>
          <cell r="V209" t="str">
            <v>8-10' (2.5-3m)</v>
          </cell>
          <cell r="AF209" t="str">
            <v>B2</v>
          </cell>
          <cell r="AK209">
            <v>4</v>
          </cell>
        </row>
        <row r="210">
          <cell r="K210">
            <v>0</v>
          </cell>
          <cell r="P210">
            <v>0</v>
          </cell>
          <cell r="S210">
            <v>0</v>
          </cell>
          <cell r="V210">
            <v>0</v>
          </cell>
          <cell r="AF210">
            <v>0</v>
          </cell>
          <cell r="AK210">
            <v>0</v>
          </cell>
        </row>
        <row r="211">
          <cell r="K211" t="str">
            <v>Purple</v>
          </cell>
          <cell r="P211" t="str">
            <v>1-2" (3-5cm)</v>
          </cell>
          <cell r="S211" t="str">
            <v>May - June</v>
          </cell>
          <cell r="V211" t="str">
            <v>8-20' (3-6m)</v>
          </cell>
          <cell r="AF211">
            <v>0</v>
          </cell>
          <cell r="AK211">
            <v>5</v>
          </cell>
        </row>
        <row r="212">
          <cell r="K212" t="str">
            <v>Light Green</v>
          </cell>
          <cell r="P212">
            <v>0</v>
          </cell>
          <cell r="S212" t="str">
            <v>July - August</v>
          </cell>
          <cell r="V212" t="str">
            <v>12-20' (3.5-6m)</v>
          </cell>
          <cell r="AF212">
            <v>0</v>
          </cell>
          <cell r="AK212">
            <v>5</v>
          </cell>
        </row>
        <row r="213">
          <cell r="K213">
            <v>0</v>
          </cell>
          <cell r="P213">
            <v>0</v>
          </cell>
          <cell r="S213">
            <v>0</v>
          </cell>
          <cell r="V213">
            <v>0</v>
          </cell>
          <cell r="AF213">
            <v>0</v>
          </cell>
          <cell r="AK213">
            <v>4</v>
          </cell>
        </row>
        <row r="214">
          <cell r="K214">
            <v>0</v>
          </cell>
          <cell r="P214">
            <v>0</v>
          </cell>
          <cell r="S214">
            <v>0</v>
          </cell>
          <cell r="V214">
            <v>0</v>
          </cell>
          <cell r="AF214">
            <v>0</v>
          </cell>
          <cell r="AK214">
            <v>9</v>
          </cell>
        </row>
        <row r="215">
          <cell r="K215">
            <v>0</v>
          </cell>
          <cell r="P215">
            <v>0</v>
          </cell>
          <cell r="S215">
            <v>0</v>
          </cell>
          <cell r="V215">
            <v>0</v>
          </cell>
          <cell r="AF215">
            <v>0</v>
          </cell>
          <cell r="AK215">
            <v>9</v>
          </cell>
        </row>
        <row r="216">
          <cell r="K216">
            <v>0</v>
          </cell>
          <cell r="P216">
            <v>0</v>
          </cell>
          <cell r="S216">
            <v>0</v>
          </cell>
          <cell r="V216">
            <v>0</v>
          </cell>
          <cell r="AF216">
            <v>0</v>
          </cell>
          <cell r="AK216">
            <v>9</v>
          </cell>
        </row>
        <row r="217">
          <cell r="K217">
            <v>0</v>
          </cell>
          <cell r="P217">
            <v>0</v>
          </cell>
          <cell r="S217">
            <v>0</v>
          </cell>
          <cell r="V217">
            <v>0</v>
          </cell>
          <cell r="AF217">
            <v>0</v>
          </cell>
          <cell r="AK217">
            <v>9</v>
          </cell>
        </row>
        <row r="218">
          <cell r="K218" t="str">
            <v>Scarlet</v>
          </cell>
          <cell r="P218" t="str">
            <v>2-3" (5-7cm)</v>
          </cell>
          <cell r="S218" t="str">
            <v>July - September</v>
          </cell>
          <cell r="V218" t="str">
            <v>13-30' (4.5-9m)</v>
          </cell>
          <cell r="AF218">
            <v>0</v>
          </cell>
          <cell r="AK218">
            <v>5</v>
          </cell>
        </row>
        <row r="219">
          <cell r="K219" t="str">
            <v>Scarlet</v>
          </cell>
          <cell r="P219" t="str">
            <v>2-3" (5-7cm)</v>
          </cell>
          <cell r="S219" t="str">
            <v>July - September</v>
          </cell>
          <cell r="V219" t="str">
            <v>13-30' (4.5-9m)</v>
          </cell>
          <cell r="AF219">
            <v>0</v>
          </cell>
          <cell r="AK219">
            <v>5</v>
          </cell>
        </row>
        <row r="220">
          <cell r="K220" t="str">
            <v>Yellow</v>
          </cell>
          <cell r="P220" t="str">
            <v>2-3" (5-7cm)</v>
          </cell>
          <cell r="S220" t="str">
            <v>July - September</v>
          </cell>
          <cell r="V220" t="str">
            <v>13-30' (4.5-9m)</v>
          </cell>
          <cell r="AF220">
            <v>0</v>
          </cell>
          <cell r="AK220">
            <v>5</v>
          </cell>
        </row>
        <row r="221">
          <cell r="K221" t="str">
            <v>Orange - Red</v>
          </cell>
          <cell r="P221" t="str">
            <v>2-3" (5-7cm)</v>
          </cell>
          <cell r="S221" t="str">
            <v>July - September</v>
          </cell>
          <cell r="V221" t="str">
            <v>13-30' (4.5-9m)</v>
          </cell>
          <cell r="AF221">
            <v>0</v>
          </cell>
          <cell r="AK221">
            <v>6</v>
          </cell>
        </row>
        <row r="222">
          <cell r="K222" t="str">
            <v>Orange - Red</v>
          </cell>
          <cell r="P222" t="str">
            <v>2-3" (5-7cm)</v>
          </cell>
          <cell r="S222" t="str">
            <v>July - September</v>
          </cell>
          <cell r="V222" t="str">
            <v>13-30' (4.5-9m)</v>
          </cell>
          <cell r="AF222">
            <v>0</v>
          </cell>
          <cell r="AK222">
            <v>5</v>
          </cell>
        </row>
        <row r="223">
          <cell r="K223" t="str">
            <v>Orange - Red</v>
          </cell>
          <cell r="P223" t="str">
            <v>2-3" (5-7cm)</v>
          </cell>
          <cell r="S223" t="str">
            <v>July - September</v>
          </cell>
          <cell r="V223" t="str">
            <v>13-30' (4.5-9m)</v>
          </cell>
          <cell r="AF223">
            <v>0</v>
          </cell>
          <cell r="AK223">
            <v>5</v>
          </cell>
        </row>
        <row r="224">
          <cell r="K224" t="str">
            <v>White</v>
          </cell>
          <cell r="P224" t="str">
            <v>½-1" (1-3cm)</v>
          </cell>
          <cell r="S224" t="str">
            <v>June - September</v>
          </cell>
          <cell r="V224" t="str">
            <v>6-40' (2-12m)</v>
          </cell>
          <cell r="AF224">
            <v>0</v>
          </cell>
          <cell r="AK224">
            <v>6</v>
          </cell>
        </row>
        <row r="225">
          <cell r="K225" t="str">
            <v>Purple</v>
          </cell>
          <cell r="P225" t="str">
            <v>½-1" (1-3cm)</v>
          </cell>
          <cell r="S225" t="str">
            <v>April - May</v>
          </cell>
          <cell r="V225" t="str">
            <v>6-20' (2-6m)</v>
          </cell>
          <cell r="AF225">
            <v>0</v>
          </cell>
          <cell r="AK225">
            <v>7</v>
          </cell>
        </row>
        <row r="226">
          <cell r="K226" t="str">
            <v>Cream</v>
          </cell>
          <cell r="P226" t="str">
            <v>½-1" (1-3cm)</v>
          </cell>
          <cell r="S226" t="str">
            <v>May - June</v>
          </cell>
          <cell r="V226" t="str">
            <v>6-40' (2-12m)</v>
          </cell>
          <cell r="AF226">
            <v>0</v>
          </cell>
          <cell r="AK226">
            <v>5</v>
          </cell>
        </row>
        <row r="227">
          <cell r="K227" t="str">
            <v>Cream</v>
          </cell>
          <cell r="P227" t="str">
            <v>½-1" (1-3cm)</v>
          </cell>
          <cell r="S227" t="str">
            <v>May - June</v>
          </cell>
          <cell r="V227" t="str">
            <v>6-40' (2-12m)</v>
          </cell>
          <cell r="AF227">
            <v>0</v>
          </cell>
          <cell r="AK227">
            <v>6</v>
          </cell>
        </row>
        <row r="228">
          <cell r="K228" t="str">
            <v>Yellow</v>
          </cell>
          <cell r="P228" t="str">
            <v>½-1" (1-3cm)</v>
          </cell>
          <cell r="S228" t="str">
            <v>January - March</v>
          </cell>
          <cell r="V228" t="str">
            <v>5-10' (1.5-3m)</v>
          </cell>
          <cell r="AF228">
            <v>0</v>
          </cell>
          <cell r="AK228">
            <v>6</v>
          </cell>
        </row>
        <row r="229">
          <cell r="K229" t="str">
            <v>White</v>
          </cell>
          <cell r="P229" t="str">
            <v>½-1" (1-3cm)</v>
          </cell>
          <cell r="S229" t="str">
            <v>July - September</v>
          </cell>
          <cell r="V229" t="str">
            <v>12-20' (3.5-6m)</v>
          </cell>
          <cell r="AF229">
            <v>0</v>
          </cell>
          <cell r="AK229">
            <v>7</v>
          </cell>
        </row>
        <row r="230">
          <cell r="K230" t="str">
            <v>Pink</v>
          </cell>
          <cell r="P230" t="str">
            <v>½-1" (1-3cm)</v>
          </cell>
          <cell r="S230" t="str">
            <v>April - May</v>
          </cell>
          <cell r="V230" t="str">
            <v>6-20' (2-6m)</v>
          </cell>
          <cell r="AF230">
            <v>0</v>
          </cell>
          <cell r="AK230">
            <v>8</v>
          </cell>
        </row>
        <row r="231">
          <cell r="K231" t="str">
            <v>Pink</v>
          </cell>
          <cell r="P231" t="str">
            <v>½-1" (1-3cm)</v>
          </cell>
          <cell r="S231" t="str">
            <v>July - September</v>
          </cell>
          <cell r="V231" t="str">
            <v>10-20' (3-6m)</v>
          </cell>
          <cell r="AF231">
            <v>0</v>
          </cell>
          <cell r="AK231">
            <v>6</v>
          </cell>
        </row>
        <row r="232">
          <cell r="K232" t="str">
            <v>Yellow</v>
          </cell>
          <cell r="P232" t="str">
            <v>1-2" (3-5cm)</v>
          </cell>
          <cell r="S232" t="str">
            <v>June - July</v>
          </cell>
          <cell r="V232" t="str">
            <v>6-12' (3-4m)</v>
          </cell>
          <cell r="AF232">
            <v>0</v>
          </cell>
          <cell r="AK232">
            <v>6</v>
          </cell>
        </row>
        <row r="233">
          <cell r="K233" t="str">
            <v>Bi-Color</v>
          </cell>
          <cell r="P233" t="str">
            <v>2-3" (5-8cm)</v>
          </cell>
          <cell r="S233" t="str">
            <v>May - August</v>
          </cell>
          <cell r="V233" t="str">
            <v>6-12' (3-4m)</v>
          </cell>
          <cell r="AF233">
            <v>0</v>
          </cell>
          <cell r="AK233">
            <v>3</v>
          </cell>
        </row>
        <row r="234">
          <cell r="K234">
            <v>0</v>
          </cell>
          <cell r="P234">
            <v>0</v>
          </cell>
          <cell r="S234">
            <v>0</v>
          </cell>
          <cell r="V234">
            <v>0</v>
          </cell>
          <cell r="AF234">
            <v>0</v>
          </cell>
          <cell r="AK234">
            <v>4</v>
          </cell>
        </row>
        <row r="235">
          <cell r="K235" t="str">
            <v>Scarlet</v>
          </cell>
          <cell r="P235" t="str">
            <v>2-3" (5-8cm)</v>
          </cell>
          <cell r="S235" t="str">
            <v>July - October</v>
          </cell>
          <cell r="V235" t="str">
            <v>6-12' (3-4m)</v>
          </cell>
          <cell r="AF235">
            <v>0</v>
          </cell>
          <cell r="AK235">
            <v>3</v>
          </cell>
        </row>
        <row r="236">
          <cell r="K236" t="str">
            <v>Bi-Color</v>
          </cell>
          <cell r="P236" t="str">
            <v>2-3" (5-8cm)</v>
          </cell>
          <cell r="S236" t="str">
            <v>June - September</v>
          </cell>
          <cell r="V236" t="str">
            <v>6-12' (3-4m)</v>
          </cell>
          <cell r="AF236">
            <v>0</v>
          </cell>
          <cell r="AK236">
            <v>5</v>
          </cell>
        </row>
        <row r="237">
          <cell r="K237" t="str">
            <v>Yellow</v>
          </cell>
          <cell r="P237" t="str">
            <v>2-3" (5-8cm)</v>
          </cell>
          <cell r="S237" t="str">
            <v>June - September</v>
          </cell>
          <cell r="V237" t="str">
            <v>6-12' (3-4m)</v>
          </cell>
          <cell r="AF237">
            <v>0</v>
          </cell>
          <cell r="AK237">
            <v>6</v>
          </cell>
        </row>
        <row r="238">
          <cell r="K238" t="str">
            <v>Bi-Color</v>
          </cell>
          <cell r="P238" t="str">
            <v>2-3" (5-8cm)</v>
          </cell>
          <cell r="S238" t="str">
            <v>June - September</v>
          </cell>
          <cell r="V238" t="str">
            <v>6-12' (3-4m)</v>
          </cell>
          <cell r="AF238">
            <v>0</v>
          </cell>
          <cell r="AK238">
            <v>4</v>
          </cell>
        </row>
        <row r="239">
          <cell r="K239">
            <v>0</v>
          </cell>
          <cell r="P239">
            <v>0</v>
          </cell>
          <cell r="S239">
            <v>0</v>
          </cell>
          <cell r="V239">
            <v>0</v>
          </cell>
          <cell r="AF239">
            <v>0</v>
          </cell>
          <cell r="AK239">
            <v>4</v>
          </cell>
        </row>
        <row r="240">
          <cell r="K240" t="str">
            <v>Yellow</v>
          </cell>
          <cell r="P240" t="str">
            <v>2-3" (5-8cm)</v>
          </cell>
          <cell r="S240" t="str">
            <v>July - October</v>
          </cell>
          <cell r="V240" t="str">
            <v>3-6' (1-2m)</v>
          </cell>
          <cell r="AF240">
            <v>0</v>
          </cell>
          <cell r="AK240">
            <v>4</v>
          </cell>
        </row>
        <row r="241">
          <cell r="K241" t="str">
            <v>Orange</v>
          </cell>
          <cell r="P241" t="str">
            <v>2-3" (5-8cm)</v>
          </cell>
          <cell r="S241" t="str">
            <v>May - August</v>
          </cell>
          <cell r="V241" t="str">
            <v>8-20' (3-6m)</v>
          </cell>
          <cell r="AF241">
            <v>0</v>
          </cell>
          <cell r="AK241">
            <v>3</v>
          </cell>
        </row>
        <row r="242">
          <cell r="K242" t="str">
            <v>Bi-Color</v>
          </cell>
          <cell r="P242" t="str">
            <v>1-2" (3-5cm)</v>
          </cell>
          <cell r="S242" t="str">
            <v>July - August</v>
          </cell>
          <cell r="V242" t="str">
            <v>8-20' (3-6m)</v>
          </cell>
          <cell r="AF242">
            <v>0</v>
          </cell>
          <cell r="AK242">
            <v>5</v>
          </cell>
        </row>
        <row r="243">
          <cell r="K243" t="str">
            <v>Bi-Color</v>
          </cell>
          <cell r="P243" t="str">
            <v>2-3" (5-8cm)</v>
          </cell>
          <cell r="S243" t="str">
            <v>July - October</v>
          </cell>
          <cell r="V243" t="str">
            <v>6-12' (3-4m)</v>
          </cell>
          <cell r="AF243">
            <v>0</v>
          </cell>
          <cell r="AK243">
            <v>5</v>
          </cell>
        </row>
        <row r="244">
          <cell r="K244" t="str">
            <v>Yellow</v>
          </cell>
          <cell r="P244" t="str">
            <v>2-3" (5-8cm)</v>
          </cell>
          <cell r="S244" t="str">
            <v>July - August</v>
          </cell>
          <cell r="V244" t="str">
            <v>12-20' (3.5-6m)</v>
          </cell>
          <cell r="AF244">
            <v>0</v>
          </cell>
          <cell r="AK244">
            <v>6</v>
          </cell>
        </row>
        <row r="245">
          <cell r="K245">
            <v>0</v>
          </cell>
          <cell r="P245">
            <v>0</v>
          </cell>
          <cell r="S245">
            <v>0</v>
          </cell>
          <cell r="V245">
            <v>0</v>
          </cell>
          <cell r="AF245">
            <v>0</v>
          </cell>
          <cell r="AK245">
            <v>0</v>
          </cell>
        </row>
        <row r="246">
          <cell r="K246">
            <v>0</v>
          </cell>
          <cell r="P246">
            <v>0</v>
          </cell>
          <cell r="S246">
            <v>0</v>
          </cell>
          <cell r="V246">
            <v>0</v>
          </cell>
          <cell r="AF246">
            <v>0</v>
          </cell>
          <cell r="AK246">
            <v>0</v>
          </cell>
        </row>
        <row r="247">
          <cell r="K247">
            <v>0</v>
          </cell>
          <cell r="P247">
            <v>0</v>
          </cell>
          <cell r="S247">
            <v>0</v>
          </cell>
          <cell r="V247">
            <v>0</v>
          </cell>
          <cell r="AF247">
            <v>0</v>
          </cell>
          <cell r="AK247">
            <v>0</v>
          </cell>
        </row>
        <row r="248">
          <cell r="K248">
            <v>0</v>
          </cell>
          <cell r="P248">
            <v>0</v>
          </cell>
          <cell r="S248">
            <v>0</v>
          </cell>
          <cell r="V248">
            <v>0</v>
          </cell>
          <cell r="AF248">
            <v>0</v>
          </cell>
          <cell r="AK248">
            <v>0</v>
          </cell>
        </row>
        <row r="249">
          <cell r="K249" t="str">
            <v>White</v>
          </cell>
          <cell r="P249" t="str">
            <v>2-3" (5-7cm)</v>
          </cell>
          <cell r="S249" t="str">
            <v>June - September</v>
          </cell>
          <cell r="V249" t="str">
            <v>8-20' (3-6m)</v>
          </cell>
          <cell r="AF249">
            <v>0</v>
          </cell>
          <cell r="AK249">
            <v>7</v>
          </cell>
        </row>
        <row r="250">
          <cell r="K250" t="str">
            <v>Greenish Yellow</v>
          </cell>
          <cell r="P250">
            <v>0</v>
          </cell>
          <cell r="S250" t="str">
            <v>Grown for Foliage</v>
          </cell>
          <cell r="V250" t="str">
            <v>8-50' (2.5m-15m)</v>
          </cell>
          <cell r="AF250">
            <v>0</v>
          </cell>
          <cell r="AK250">
            <v>3</v>
          </cell>
        </row>
        <row r="251">
          <cell r="K251" t="str">
            <v>Greenish Yellow</v>
          </cell>
          <cell r="P251">
            <v>0</v>
          </cell>
          <cell r="S251" t="str">
            <v>Grown for Foliage</v>
          </cell>
          <cell r="V251" t="str">
            <v>8-50' (2.5m-15m)</v>
          </cell>
          <cell r="AF251">
            <v>0</v>
          </cell>
          <cell r="AK251">
            <v>7</v>
          </cell>
        </row>
        <row r="252">
          <cell r="K252" t="str">
            <v>Greenish Yellow</v>
          </cell>
          <cell r="P252">
            <v>0</v>
          </cell>
          <cell r="S252" t="str">
            <v>Grown for Foliage</v>
          </cell>
          <cell r="V252" t="str">
            <v>8-50' (2.5m-15m)</v>
          </cell>
          <cell r="AF252">
            <v>0</v>
          </cell>
          <cell r="AK252">
            <v>3</v>
          </cell>
        </row>
        <row r="253">
          <cell r="K253" t="str">
            <v>Greenish Yellow</v>
          </cell>
          <cell r="P253">
            <v>0</v>
          </cell>
          <cell r="S253" t="str">
            <v>Grown for Foliage</v>
          </cell>
          <cell r="V253" t="str">
            <v>8-50' (2.5m-15m)</v>
          </cell>
          <cell r="AF253">
            <v>0</v>
          </cell>
          <cell r="AK253">
            <v>4</v>
          </cell>
        </row>
        <row r="254">
          <cell r="K254">
            <v>0</v>
          </cell>
          <cell r="P254">
            <v>0</v>
          </cell>
          <cell r="S254">
            <v>0</v>
          </cell>
          <cell r="V254" t="str">
            <v>20-50' (6m-15m)</v>
          </cell>
          <cell r="AF254">
            <v>0</v>
          </cell>
          <cell r="AK254">
            <v>4</v>
          </cell>
        </row>
        <row r="255">
          <cell r="K255" t="str">
            <v>pink</v>
          </cell>
          <cell r="P255" t="str">
            <v>3-4" (8-10cm)</v>
          </cell>
          <cell r="S255" t="str">
            <v>June - September</v>
          </cell>
          <cell r="V255" t="str">
            <v>10-12' (3-3.5m)</v>
          </cell>
          <cell r="AF255">
            <v>0</v>
          </cell>
          <cell r="AK255">
            <v>8</v>
          </cell>
        </row>
        <row r="256">
          <cell r="K256" t="str">
            <v>Purple</v>
          </cell>
          <cell r="P256" t="str">
            <v>3-4" (8-10cm)</v>
          </cell>
          <cell r="S256" t="str">
            <v>June - September</v>
          </cell>
          <cell r="V256" t="str">
            <v>10-12' (3-3.5m)</v>
          </cell>
          <cell r="AF256">
            <v>0</v>
          </cell>
          <cell r="AK256">
            <v>8</v>
          </cell>
        </row>
        <row r="257">
          <cell r="K257" t="str">
            <v>White</v>
          </cell>
          <cell r="P257" t="str">
            <v>3-4" (8-10cm)</v>
          </cell>
          <cell r="S257" t="str">
            <v>June - September</v>
          </cell>
          <cell r="V257" t="str">
            <v>10-12' (3-3.5m)</v>
          </cell>
          <cell r="AF257">
            <v>0</v>
          </cell>
          <cell r="AK257" t="str">
            <v>7B</v>
          </cell>
        </row>
        <row r="258">
          <cell r="K258" t="str">
            <v>Purple</v>
          </cell>
          <cell r="P258" t="str">
            <v>3-4" (8-10cm)</v>
          </cell>
          <cell r="S258" t="str">
            <v>June - September</v>
          </cell>
          <cell r="V258" t="str">
            <v>10-12' (3-3.5m)</v>
          </cell>
          <cell r="AF258">
            <v>0</v>
          </cell>
          <cell r="AK258">
            <v>8</v>
          </cell>
        </row>
        <row r="259">
          <cell r="K259" t="str">
            <v>Bi-Color</v>
          </cell>
          <cell r="P259" t="str">
            <v>3-5" (8-13cm)</v>
          </cell>
          <cell r="S259" t="str">
            <v>June - September</v>
          </cell>
          <cell r="V259" t="str">
            <v>6-12' (1.8-3.7m)</v>
          </cell>
          <cell r="AF259">
            <v>0</v>
          </cell>
          <cell r="AK259">
            <v>8</v>
          </cell>
        </row>
        <row r="260">
          <cell r="K260" t="str">
            <v>white</v>
          </cell>
          <cell r="P260" t="str">
            <v>3-4" (8-10cm)</v>
          </cell>
          <cell r="S260" t="str">
            <v>June - September</v>
          </cell>
          <cell r="V260" t="str">
            <v>6-12' (1.8-3.7m)</v>
          </cell>
          <cell r="AF260">
            <v>0</v>
          </cell>
          <cell r="AK260">
            <v>8</v>
          </cell>
        </row>
        <row r="261">
          <cell r="K261" t="str">
            <v>white</v>
          </cell>
          <cell r="P261" t="str">
            <v>3-4" (8-10cm)</v>
          </cell>
          <cell r="S261" t="str">
            <v>June - September</v>
          </cell>
          <cell r="V261" t="str">
            <v>10-12' (3-3.5m)</v>
          </cell>
          <cell r="AF261">
            <v>0</v>
          </cell>
          <cell r="AK261">
            <v>8</v>
          </cell>
        </row>
        <row r="262">
          <cell r="K262" t="str">
            <v>White</v>
          </cell>
          <cell r="P262" t="str">
            <v>½-1" (1-3cm)</v>
          </cell>
          <cell r="S262" t="str">
            <v>August - September</v>
          </cell>
          <cell r="V262" t="str">
            <v>25-35' (8-10m)</v>
          </cell>
          <cell r="AF262">
            <v>0</v>
          </cell>
          <cell r="AK262">
            <v>5</v>
          </cell>
        </row>
        <row r="263">
          <cell r="K263" t="str">
            <v>Pink</v>
          </cell>
          <cell r="P263" t="str">
            <v>3-4" (8-10cm)</v>
          </cell>
          <cell r="S263" t="str">
            <v>June - July</v>
          </cell>
          <cell r="V263" t="str">
            <v>7-10' (2-3m)</v>
          </cell>
          <cell r="AF263">
            <v>0</v>
          </cell>
          <cell r="AK263">
            <v>4</v>
          </cell>
        </row>
        <row r="264">
          <cell r="K264" t="str">
            <v>White</v>
          </cell>
          <cell r="P264" t="str">
            <v>3-4" (8-10cm)</v>
          </cell>
          <cell r="S264" t="str">
            <v>June - July</v>
          </cell>
          <cell r="V264" t="str">
            <v>10-15' (3-5m)</v>
          </cell>
          <cell r="AF264">
            <v>0</v>
          </cell>
          <cell r="AK264">
            <v>5</v>
          </cell>
        </row>
        <row r="265">
          <cell r="K265" t="str">
            <v>Red</v>
          </cell>
          <cell r="P265" t="str">
            <v>3-4" (8-10cm)</v>
          </cell>
          <cell r="S265" t="str">
            <v>August - September</v>
          </cell>
          <cell r="V265" t="str">
            <v>7-10' (2-3m)</v>
          </cell>
          <cell r="AF265">
            <v>0</v>
          </cell>
          <cell r="AK265">
            <v>5</v>
          </cell>
        </row>
        <row r="266">
          <cell r="K266" t="str">
            <v>Scarlet</v>
          </cell>
          <cell r="P266" t="str">
            <v>3-4" (8-10cm)</v>
          </cell>
          <cell r="S266" t="str">
            <v>June - September</v>
          </cell>
          <cell r="V266" t="str">
            <v>7-10' (2-3m)</v>
          </cell>
          <cell r="AF266">
            <v>0</v>
          </cell>
          <cell r="AK266">
            <v>5</v>
          </cell>
        </row>
        <row r="267">
          <cell r="K267" t="str">
            <v>Orange</v>
          </cell>
          <cell r="P267" t="str">
            <v>3-4" (8-10cm)</v>
          </cell>
          <cell r="S267" t="str">
            <v>July - October</v>
          </cell>
          <cell r="V267" t="str">
            <v>7-10' (2-3m)</v>
          </cell>
          <cell r="AF267">
            <v>0</v>
          </cell>
          <cell r="AK267">
            <v>5</v>
          </cell>
        </row>
        <row r="268">
          <cell r="K268">
            <v>0</v>
          </cell>
          <cell r="P268">
            <v>0</v>
          </cell>
          <cell r="S268">
            <v>0</v>
          </cell>
          <cell r="V268">
            <v>0</v>
          </cell>
          <cell r="AF268">
            <v>0</v>
          </cell>
          <cell r="AK268">
            <v>0</v>
          </cell>
        </row>
        <row r="269">
          <cell r="K269" t="str">
            <v>Red</v>
          </cell>
          <cell r="P269" t="str">
            <v>3-4" (8-10cm)</v>
          </cell>
          <cell r="S269" t="str">
            <v>June - September</v>
          </cell>
          <cell r="V269" t="str">
            <v>7-10' (2-3m)</v>
          </cell>
          <cell r="AF269">
            <v>0</v>
          </cell>
          <cell r="AK269">
            <v>5</v>
          </cell>
        </row>
        <row r="270">
          <cell r="K270" t="str">
            <v>Pink</v>
          </cell>
          <cell r="P270" t="str">
            <v>3-4" (8-10cm)</v>
          </cell>
          <cell r="S270" t="str">
            <v>June - September</v>
          </cell>
          <cell r="V270" t="str">
            <v>7-10' (2-3m)</v>
          </cell>
          <cell r="AF270">
            <v>0</v>
          </cell>
          <cell r="AK270">
            <v>2</v>
          </cell>
        </row>
        <row r="271">
          <cell r="K271" t="str">
            <v>Pink</v>
          </cell>
          <cell r="P271" t="str">
            <v>3-4" (8-10cm)</v>
          </cell>
          <cell r="S271" t="str">
            <v>June - September</v>
          </cell>
          <cell r="V271" t="str">
            <v>7-10' (2-3m)</v>
          </cell>
          <cell r="AF271">
            <v>0</v>
          </cell>
          <cell r="AK271">
            <v>2</v>
          </cell>
        </row>
        <row r="272">
          <cell r="K272" t="str">
            <v>Yellow</v>
          </cell>
          <cell r="P272" t="str">
            <v>3-4" (8-10cm)</v>
          </cell>
          <cell r="S272" t="str">
            <v>June - September</v>
          </cell>
          <cell r="V272" t="str">
            <v>7-10' (2-3m)</v>
          </cell>
          <cell r="AF272">
            <v>0</v>
          </cell>
          <cell r="AK272">
            <v>5</v>
          </cell>
        </row>
        <row r="273">
          <cell r="K273" t="str">
            <v>Pink</v>
          </cell>
          <cell r="P273" t="str">
            <v>3-4" (8-10cm)</v>
          </cell>
          <cell r="S273" t="str">
            <v>June - September</v>
          </cell>
          <cell r="V273" t="str">
            <v>7-10' (2-3m)</v>
          </cell>
          <cell r="AF273">
            <v>0</v>
          </cell>
          <cell r="AK273">
            <v>4</v>
          </cell>
        </row>
        <row r="274">
          <cell r="K274">
            <v>0</v>
          </cell>
          <cell r="P274">
            <v>0</v>
          </cell>
          <cell r="S274">
            <v>0</v>
          </cell>
          <cell r="V274">
            <v>0</v>
          </cell>
          <cell r="AF274">
            <v>0</v>
          </cell>
          <cell r="AK274">
            <v>0</v>
          </cell>
        </row>
        <row r="275">
          <cell r="K275">
            <v>0</v>
          </cell>
          <cell r="P275">
            <v>0</v>
          </cell>
          <cell r="S275">
            <v>0</v>
          </cell>
          <cell r="V275">
            <v>0</v>
          </cell>
          <cell r="AF275">
            <v>0</v>
          </cell>
          <cell r="AK275">
            <v>0</v>
          </cell>
        </row>
        <row r="276">
          <cell r="K276">
            <v>0</v>
          </cell>
          <cell r="P276">
            <v>0</v>
          </cell>
          <cell r="S276">
            <v>0</v>
          </cell>
          <cell r="V276">
            <v>0</v>
          </cell>
          <cell r="AF276">
            <v>0</v>
          </cell>
          <cell r="AK276">
            <v>0</v>
          </cell>
        </row>
        <row r="277">
          <cell r="K277" t="str">
            <v>Red</v>
          </cell>
          <cell r="P277" t="str">
            <v>3-4" (8-10cm)</v>
          </cell>
          <cell r="S277" t="str">
            <v>June - September</v>
          </cell>
          <cell r="V277" t="str">
            <v>10-15' (3-5m)</v>
          </cell>
          <cell r="AF277">
            <v>0</v>
          </cell>
          <cell r="AK277">
            <v>4</v>
          </cell>
        </row>
        <row r="278">
          <cell r="K278" t="str">
            <v>White</v>
          </cell>
          <cell r="P278" t="str">
            <v>½-1" (1-3cm)</v>
          </cell>
          <cell r="S278" t="str">
            <v>August - September</v>
          </cell>
          <cell r="V278" t="str">
            <v>6-40' (2-12m)</v>
          </cell>
          <cell r="AF278">
            <v>0</v>
          </cell>
          <cell r="AK278">
            <v>4</v>
          </cell>
        </row>
        <row r="279">
          <cell r="K279" t="str">
            <v>Bi-Color</v>
          </cell>
          <cell r="P279" t="str">
            <v>½-1" (1-3cm)</v>
          </cell>
          <cell r="S279" t="str">
            <v>August - September</v>
          </cell>
          <cell r="V279" t="str">
            <v>6-40' (2-12m)</v>
          </cell>
          <cell r="AF279">
            <v>0</v>
          </cell>
          <cell r="AK279">
            <v>4</v>
          </cell>
        </row>
        <row r="280">
          <cell r="K280" t="str">
            <v>White</v>
          </cell>
          <cell r="P280" t="str">
            <v>½-1" (1-3cm)</v>
          </cell>
          <cell r="S280" t="str">
            <v>Grown for Foliage</v>
          </cell>
          <cell r="V280" t="str">
            <v>1.5-3' (.5-1m)</v>
          </cell>
          <cell r="AF280">
            <v>0</v>
          </cell>
          <cell r="AK280">
            <v>7</v>
          </cell>
        </row>
        <row r="281">
          <cell r="K281" t="str">
            <v>White</v>
          </cell>
          <cell r="P281" t="str">
            <v>½-1" (1-3cm)</v>
          </cell>
          <cell r="S281" t="str">
            <v>May - June</v>
          </cell>
          <cell r="V281" t="str">
            <v>6-8' (2-2.5m)</v>
          </cell>
          <cell r="AF281">
            <v>0</v>
          </cell>
          <cell r="AK281">
            <v>7</v>
          </cell>
        </row>
        <row r="282">
          <cell r="K282">
            <v>0</v>
          </cell>
          <cell r="P282">
            <v>0</v>
          </cell>
          <cell r="S282">
            <v>0</v>
          </cell>
          <cell r="V282">
            <v>0</v>
          </cell>
          <cell r="AF282">
            <v>0</v>
          </cell>
          <cell r="AK282">
            <v>0</v>
          </cell>
        </row>
        <row r="283">
          <cell r="K283" t="str">
            <v>Blue</v>
          </cell>
          <cell r="P283">
            <v>0</v>
          </cell>
          <cell r="S283" t="str">
            <v>June - July</v>
          </cell>
          <cell r="V283" t="str">
            <v>8-30' (3-10m)</v>
          </cell>
          <cell r="AF283">
            <v>0</v>
          </cell>
          <cell r="AK283">
            <v>4</v>
          </cell>
        </row>
        <row r="284">
          <cell r="K284" t="str">
            <v>Blue</v>
          </cell>
          <cell r="P284">
            <v>0</v>
          </cell>
          <cell r="S284" t="str">
            <v>June - September</v>
          </cell>
          <cell r="V284" t="str">
            <v>8-30' (3-10m)</v>
          </cell>
          <cell r="AF284">
            <v>0</v>
          </cell>
          <cell r="AK284">
            <v>4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Variety Info 2018"/>
      <sheetName val="30mm Enter"/>
      <sheetName val="30mmRd"/>
      <sheetName val="48th 2.5 Enter"/>
      <sheetName val="48th 2.5 Read"/>
      <sheetName val="Fall 2.5 Enter"/>
      <sheetName val="Fall 2.5 Read"/>
      <sheetName val="48th Quart enter "/>
      <sheetName val="48th quart Read"/>
      <sheetName val="elle avail 17-18"/>
      <sheetName val="2.5 avail 17-18"/>
      <sheetName val="Quart 17-18"/>
      <sheetName val="56th 1 Gal 17-18"/>
      <sheetName val="69th 1&amp;2G 08-31-17"/>
      <sheetName val="72nd Prefin 17-18"/>
      <sheetName val="72 Map and proj 2017"/>
      <sheetName val="48th 2.5&quot; Winter Map "/>
      <sheetName val="69th 1 G Frcst 17-18"/>
      <sheetName val="69th 2&amp;5G frcst 17-18"/>
      <sheetName val="69th 2Gal Act 16-17"/>
      <sheetName val="72ndAct 16-17 "/>
      <sheetName val="Inventory sheet"/>
      <sheetName val="Pricing 2014-2015"/>
      <sheetName val="Tags 2017-2018"/>
      <sheetName val="Tags for 2018"/>
      <sheetName val="Clematis Seedlings"/>
      <sheetName val="cutting worksheet"/>
      <sheetName val="hormone Root spd"/>
      <sheetName val="prod notes 5 yr"/>
      <sheetName val="seedling stat&amp;evaluat2011"/>
      <sheetName val="Trial Garden"/>
      <sheetName val="Planting Girls"/>
      <sheetName val="Variety Ratings"/>
      <sheetName val="69th 2017 orders"/>
      <sheetName val="Planting lists"/>
      <sheetName val="planning notes 5 yr"/>
      <sheetName val="2 Gallon 18-19"/>
      <sheetName val="Quart 18-19"/>
      <sheetName val="1 Gal 18-19"/>
      <sheetName val="1Gal Chain 18-19 avail"/>
      <sheetName val="Prefinish 1 Gal 18-19"/>
      <sheetName val="Elle avail 18-19"/>
      <sheetName val="2.5&quot; avail 18-19"/>
      <sheetName val="clear 19 reserve"/>
      <sheetName val="56th 1 Gal 18-19"/>
      <sheetName val="69th&amp;72nd 1&amp;2G 08-19 Frcst"/>
      <sheetName val="72 Map and proj 2018"/>
      <sheetName val="tags for 2019"/>
    </sheetNames>
    <sheetDataSet>
      <sheetData sheetId="0" refreshError="1">
        <row r="5">
          <cell r="V5" t="str">
            <v>Flower color</v>
          </cell>
          <cell r="W5" t="str">
            <v>Flower Size</v>
          </cell>
          <cell r="X5" t="str">
            <v>Flowering Period</v>
          </cell>
          <cell r="Y5" t="str">
            <v>Mature Height</v>
          </cell>
          <cell r="Z5" t="str">
            <v>Group</v>
          </cell>
          <cell r="AA5" t="str">
            <v>USDA Zone</v>
          </cell>
          <cell r="AB5" t="str">
            <v>Suitable For Container</v>
          </cell>
          <cell r="AC5" t="str">
            <v>Ever-green</v>
          </cell>
          <cell r="AD5" t="str">
            <v xml:space="preserve">Fragrant </v>
          </cell>
          <cell r="AE5" t="str">
            <v>Suitable Ground Cover</v>
          </cell>
        </row>
        <row r="6"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  <sheetName val="production needs"/>
      <sheetName val="30mmJan2020"/>
      <sheetName val="48th 2.5 50mm Enter"/>
      <sheetName val="48th 2.5 50mm Read"/>
      <sheetName val="48th 2.5 Enter"/>
      <sheetName val="48th 2.5 Read"/>
      <sheetName val="Quart 19-20"/>
      <sheetName val="56th 19-20"/>
      <sheetName val="1Gal Chain 19-20 avail"/>
      <sheetName val="Prefinish 1 Gal 19-20"/>
      <sheetName val="Inventory 1&amp;2 Gal 19-20"/>
      <sheetName val="elle frsct2020"/>
      <sheetName val="Clearview res&amp;frc 2020"/>
      <sheetName val="Clrvw reserv&amp;Frcst19"/>
      <sheetName val="tags for 2020"/>
      <sheetName val="2020 stock &amp; cuttings plan"/>
      <sheetName val="cutting worksheet"/>
      <sheetName val="Variety Rating2016"/>
    </sheetNames>
    <sheetDataSet>
      <sheetData sheetId="0">
        <row r="4">
          <cell r="A4" t="str">
            <v>Total</v>
          </cell>
        </row>
        <row r="6">
          <cell r="A6" t="str">
            <v>Clematis  Assorted</v>
          </cell>
          <cell r="G6">
            <v>0</v>
          </cell>
          <cell r="AE6">
            <v>0</v>
          </cell>
        </row>
        <row r="7">
          <cell r="A7" t="str">
            <v>Allanah</v>
          </cell>
          <cell r="AE7">
            <v>0</v>
          </cell>
        </row>
        <row r="8">
          <cell r="A8" t="str">
            <v>Alpina  Constance</v>
          </cell>
          <cell r="AE8">
            <v>0</v>
          </cell>
        </row>
        <row r="9">
          <cell r="A9" t="str">
            <v>Alpina Francis Rivis</v>
          </cell>
          <cell r="AE9">
            <v>0</v>
          </cell>
        </row>
        <row r="10">
          <cell r="A10" t="str">
            <v>Alpina  Helsingborg</v>
          </cell>
          <cell r="AE10">
            <v>0</v>
          </cell>
        </row>
        <row r="11">
          <cell r="A11" t="str">
            <v>Alpina Pamela Jackman</v>
          </cell>
          <cell r="AE11">
            <v>0</v>
          </cell>
        </row>
        <row r="12">
          <cell r="A12" t="str">
            <v>Alpina  Pink Flamingo</v>
          </cell>
          <cell r="AE12">
            <v>0</v>
          </cell>
        </row>
        <row r="13">
          <cell r="A13" t="str">
            <v>Alpina  Ruby</v>
          </cell>
          <cell r="AE13">
            <v>0</v>
          </cell>
        </row>
        <row r="14">
          <cell r="A14" t="str">
            <v>Alpina Stolwijk's Gold</v>
          </cell>
          <cell r="AE14">
            <v>0</v>
          </cell>
        </row>
        <row r="15">
          <cell r="A15" t="str">
            <v>Alpina Willy</v>
          </cell>
          <cell r="AE15">
            <v>0</v>
          </cell>
        </row>
        <row r="16">
          <cell r="A16" t="str">
            <v>Arabella</v>
          </cell>
          <cell r="AE16" t="str">
            <v>Top Pick</v>
          </cell>
        </row>
        <row r="17">
          <cell r="A17" t="str">
            <v>Armandii Apple Blossom</v>
          </cell>
          <cell r="AE17">
            <v>0</v>
          </cell>
        </row>
        <row r="18">
          <cell r="A18" t="str">
            <v>Armandii Snowdrift</v>
          </cell>
          <cell r="AE18" t="str">
            <v>Top Pick</v>
          </cell>
        </row>
        <row r="19">
          <cell r="A19" t="str">
            <v>Asao</v>
          </cell>
          <cell r="AE19" t="str">
            <v>Top Pick</v>
          </cell>
        </row>
        <row r="20">
          <cell r="A20" t="str">
            <v>Ascotiensis</v>
          </cell>
          <cell r="AE20">
            <v>0</v>
          </cell>
        </row>
        <row r="21">
          <cell r="A21" t="str">
            <v>Barbara Dibley</v>
          </cell>
          <cell r="AE21">
            <v>0</v>
          </cell>
        </row>
        <row r="22">
          <cell r="A22" t="str">
            <v>Barbara Jackman</v>
          </cell>
          <cell r="AE22">
            <v>0</v>
          </cell>
        </row>
        <row r="23">
          <cell r="A23" t="str">
            <v>Bees Jubilee</v>
          </cell>
          <cell r="AE23">
            <v>0</v>
          </cell>
        </row>
        <row r="24">
          <cell r="A24" t="str">
            <v>Belle of Woking</v>
          </cell>
          <cell r="AE24">
            <v>0</v>
          </cell>
        </row>
        <row r="25">
          <cell r="A25" t="str">
            <v>Blue Light</v>
          </cell>
          <cell r="AE25">
            <v>0</v>
          </cell>
        </row>
        <row r="26">
          <cell r="A26" t="str">
            <v>Blue Ravine</v>
          </cell>
          <cell r="AE26" t="str">
            <v>Top Pick</v>
          </cell>
        </row>
        <row r="27">
          <cell r="A27" t="str">
            <v>C.W. Dowman</v>
          </cell>
          <cell r="AE27">
            <v>0</v>
          </cell>
        </row>
        <row r="28">
          <cell r="A28" t="str">
            <v>Candida</v>
          </cell>
          <cell r="AE28">
            <v>0</v>
          </cell>
        </row>
        <row r="29">
          <cell r="A29" t="str">
            <v>Captaine Thielleaux</v>
          </cell>
          <cell r="AE29">
            <v>0</v>
          </cell>
        </row>
        <row r="30">
          <cell r="A30" t="str">
            <v>Carnaby</v>
          </cell>
          <cell r="AE30">
            <v>0</v>
          </cell>
        </row>
        <row r="31">
          <cell r="A31" t="str">
            <v>Caroline</v>
          </cell>
          <cell r="AE31">
            <v>0</v>
          </cell>
        </row>
        <row r="32">
          <cell r="A32" t="str">
            <v>Cartmanii Joe</v>
          </cell>
          <cell r="AE32">
            <v>0</v>
          </cell>
        </row>
        <row r="33">
          <cell r="A33" t="str">
            <v>Charissima</v>
          </cell>
          <cell r="AE33">
            <v>0</v>
          </cell>
        </row>
        <row r="34">
          <cell r="A34" t="str">
            <v>Chrysocoma sericea</v>
          </cell>
          <cell r="AE34">
            <v>0</v>
          </cell>
        </row>
        <row r="35">
          <cell r="A35" t="str">
            <v>Cirrhosa Balearica</v>
          </cell>
          <cell r="AE35">
            <v>0</v>
          </cell>
        </row>
        <row r="36">
          <cell r="A36" t="str">
            <v>Cirrhosa Freckles</v>
          </cell>
          <cell r="AE36">
            <v>0</v>
          </cell>
        </row>
        <row r="37">
          <cell r="A37" t="str">
            <v>Comtesse De Bouchard</v>
          </cell>
          <cell r="AE37">
            <v>0</v>
          </cell>
        </row>
        <row r="38">
          <cell r="A38" t="str">
            <v>Countess of Lovelace</v>
          </cell>
          <cell r="AE38">
            <v>0</v>
          </cell>
        </row>
        <row r="39">
          <cell r="A39" t="str">
            <v>Crimson Star</v>
          </cell>
          <cell r="AE39">
            <v>0</v>
          </cell>
        </row>
        <row r="40">
          <cell r="A40" t="str">
            <v>Crispa</v>
          </cell>
          <cell r="AE40">
            <v>0</v>
          </cell>
        </row>
        <row r="41">
          <cell r="A41" t="str">
            <v>Daniel Deronda-Blue</v>
          </cell>
          <cell r="AE41" t="str">
            <v>Top Pick</v>
          </cell>
        </row>
        <row r="42">
          <cell r="A42" t="str">
            <v>Dominika</v>
          </cell>
          <cell r="AE42">
            <v>0</v>
          </cell>
        </row>
        <row r="43">
          <cell r="A43" t="str">
            <v>Dorothy Tolver</v>
          </cell>
          <cell r="AE43">
            <v>0</v>
          </cell>
        </row>
        <row r="44">
          <cell r="A44" t="str">
            <v>Dorothy Walton</v>
          </cell>
          <cell r="AE44">
            <v>0</v>
          </cell>
        </row>
        <row r="45">
          <cell r="A45" t="str">
            <v>Dr. Ruppel</v>
          </cell>
          <cell r="AE45" t="str">
            <v>Top Pick</v>
          </cell>
        </row>
        <row r="46">
          <cell r="A46" t="str">
            <v>Duch Edinborgh</v>
          </cell>
          <cell r="AE46">
            <v>0</v>
          </cell>
        </row>
        <row r="47">
          <cell r="A47" t="str">
            <v>Early Sensation</v>
          </cell>
          <cell r="AE47">
            <v>0</v>
          </cell>
        </row>
        <row r="48">
          <cell r="A48" t="str">
            <v>Edo Murasaki</v>
          </cell>
          <cell r="AE48">
            <v>0</v>
          </cell>
        </row>
        <row r="49">
          <cell r="A49" t="str">
            <v>Elsa Spath</v>
          </cell>
          <cell r="AE49">
            <v>0</v>
          </cell>
        </row>
        <row r="50">
          <cell r="A50" t="str">
            <v>Ernest Markham</v>
          </cell>
          <cell r="AE50">
            <v>0</v>
          </cell>
        </row>
        <row r="51">
          <cell r="A51" t="str">
            <v>Etoile Violette</v>
          </cell>
          <cell r="AE51">
            <v>0</v>
          </cell>
        </row>
        <row r="52">
          <cell r="A52" t="str">
            <v>Fair Rosamund</v>
          </cell>
          <cell r="AE52">
            <v>0</v>
          </cell>
        </row>
        <row r="53">
          <cell r="A53" t="str">
            <v>Fargesioides</v>
          </cell>
          <cell r="AE53">
            <v>0</v>
          </cell>
        </row>
        <row r="54">
          <cell r="A54" t="str">
            <v>Fireworks</v>
          </cell>
          <cell r="AE54">
            <v>0</v>
          </cell>
        </row>
        <row r="55">
          <cell r="A55" t="str">
            <v>Florida alba plena</v>
          </cell>
          <cell r="AE55">
            <v>0</v>
          </cell>
        </row>
        <row r="56">
          <cell r="A56" t="str">
            <v>Florida Sieboldii</v>
          </cell>
          <cell r="AE56">
            <v>0</v>
          </cell>
        </row>
        <row r="57">
          <cell r="A57" t="str">
            <v>Frederyk Chopin</v>
          </cell>
          <cell r="AE57">
            <v>0</v>
          </cell>
        </row>
        <row r="58">
          <cell r="A58" t="str">
            <v>Fuji Musume</v>
          </cell>
          <cell r="AE58">
            <v>0</v>
          </cell>
        </row>
        <row r="59">
          <cell r="A59" t="str">
            <v>Gen Sikorski</v>
          </cell>
          <cell r="AE59">
            <v>0</v>
          </cell>
        </row>
        <row r="60">
          <cell r="A60" t="str">
            <v>Gillian Blades</v>
          </cell>
          <cell r="AE60" t="str">
            <v>Top Pick</v>
          </cell>
        </row>
        <row r="61">
          <cell r="A61" t="str">
            <v>Guernsey Cream</v>
          </cell>
          <cell r="AE61">
            <v>0</v>
          </cell>
        </row>
        <row r="62">
          <cell r="A62" t="str">
            <v>Guiding Star</v>
          </cell>
          <cell r="AE62">
            <v>0</v>
          </cell>
        </row>
        <row r="63">
          <cell r="A63" t="str">
            <v>Gypsy Queen</v>
          </cell>
          <cell r="AE63">
            <v>0</v>
          </cell>
        </row>
        <row r="64">
          <cell r="A64" t="str">
            <v>H. F. Young</v>
          </cell>
          <cell r="AE64" t="str">
            <v>Top Pick</v>
          </cell>
        </row>
        <row r="65">
          <cell r="A65" t="str">
            <v>Hagley Hybrid</v>
          </cell>
          <cell r="AE65">
            <v>0</v>
          </cell>
        </row>
        <row r="66">
          <cell r="A66" t="str">
            <v>Haku Okan</v>
          </cell>
          <cell r="AE66" t="str">
            <v>Top Pick</v>
          </cell>
        </row>
        <row r="67">
          <cell r="A67" t="str">
            <v>Halina Noll</v>
          </cell>
          <cell r="AE67">
            <v>0</v>
          </cell>
        </row>
        <row r="68">
          <cell r="A68" t="str">
            <v>Hania</v>
          </cell>
          <cell r="AE68">
            <v>0</v>
          </cell>
        </row>
        <row r="69">
          <cell r="A69" t="str">
            <v>Henryi</v>
          </cell>
          <cell r="AE69">
            <v>0</v>
          </cell>
        </row>
        <row r="70">
          <cell r="A70" t="str">
            <v>Heracleifolia Davidiana</v>
          </cell>
          <cell r="AE70">
            <v>0</v>
          </cell>
        </row>
        <row r="71">
          <cell r="A71" t="str">
            <v>Honora</v>
          </cell>
          <cell r="AE71">
            <v>0</v>
          </cell>
        </row>
        <row r="72">
          <cell r="A72" t="str">
            <v>Horn of Plenty</v>
          </cell>
          <cell r="AE72" t="str">
            <v>Top Pick</v>
          </cell>
        </row>
        <row r="73">
          <cell r="A73" t="str">
            <v>Huldine</v>
          </cell>
          <cell r="AE73">
            <v>0</v>
          </cell>
        </row>
        <row r="74">
          <cell r="A74" t="str">
            <v>Insperation</v>
          </cell>
          <cell r="AE74">
            <v>0</v>
          </cell>
        </row>
        <row r="75">
          <cell r="A75" t="str">
            <v>Integrifolia Alionushka</v>
          </cell>
          <cell r="AE75">
            <v>0</v>
          </cell>
        </row>
        <row r="76">
          <cell r="A76" t="str">
            <v>Integrifolia Blue Boy</v>
          </cell>
          <cell r="AE76">
            <v>0</v>
          </cell>
        </row>
        <row r="77">
          <cell r="A77" t="str">
            <v>Integrifolia Durandii</v>
          </cell>
          <cell r="AE77">
            <v>0</v>
          </cell>
        </row>
        <row r="78">
          <cell r="A78" t="str">
            <v>Integrifolia Fascination</v>
          </cell>
          <cell r="AE78">
            <v>0</v>
          </cell>
        </row>
        <row r="79">
          <cell r="A79" t="str">
            <v>Integrifolia Olgea</v>
          </cell>
          <cell r="AE79">
            <v>0</v>
          </cell>
        </row>
        <row r="80">
          <cell r="A80" t="str">
            <v xml:space="preserve">Integrifolia Pamiat Serdtsa </v>
          </cell>
          <cell r="AE80">
            <v>0</v>
          </cell>
        </row>
        <row r="81">
          <cell r="A81" t="str">
            <v>Integrifolia Rooguchi</v>
          </cell>
          <cell r="AE81">
            <v>0</v>
          </cell>
        </row>
        <row r="82">
          <cell r="A82" t="str">
            <v>Jackmanii</v>
          </cell>
          <cell r="AE82" t="str">
            <v>Top Pick</v>
          </cell>
        </row>
        <row r="83">
          <cell r="A83" t="str">
            <v>Jackmanii Alba</v>
          </cell>
          <cell r="AE83">
            <v>0</v>
          </cell>
        </row>
        <row r="84">
          <cell r="A84" t="str">
            <v>Jackman Superba</v>
          </cell>
          <cell r="AE84" t="str">
            <v>Top Pick</v>
          </cell>
        </row>
        <row r="85">
          <cell r="A85" t="str">
            <v>Jan Fopma</v>
          </cell>
          <cell r="AE85">
            <v>0</v>
          </cell>
        </row>
        <row r="86">
          <cell r="A86" t="str">
            <v>Joan Picton</v>
          </cell>
          <cell r="AE86">
            <v>0</v>
          </cell>
        </row>
        <row r="87">
          <cell r="A87" t="str">
            <v>Joe Zari</v>
          </cell>
          <cell r="AE87">
            <v>0</v>
          </cell>
        </row>
        <row r="88">
          <cell r="A88" t="str">
            <v>John Paul II</v>
          </cell>
          <cell r="AE88">
            <v>0</v>
          </cell>
        </row>
        <row r="89">
          <cell r="A89" t="str">
            <v>John Warren</v>
          </cell>
          <cell r="AE89">
            <v>0</v>
          </cell>
        </row>
        <row r="90">
          <cell r="A90" t="str">
            <v>Jouiniana Praecox</v>
          </cell>
          <cell r="AE90">
            <v>0</v>
          </cell>
        </row>
        <row r="91">
          <cell r="A91" t="str">
            <v>Julka</v>
          </cell>
          <cell r="AE91" t="str">
            <v>Top Pick</v>
          </cell>
        </row>
        <row r="92">
          <cell r="A92" t="str">
            <v>Kardinal Wyszynski</v>
          </cell>
          <cell r="AE92">
            <v>0</v>
          </cell>
        </row>
        <row r="93">
          <cell r="A93" t="str">
            <v>Kathleen Dunford</v>
          </cell>
          <cell r="AE93">
            <v>0</v>
          </cell>
        </row>
        <row r="94">
          <cell r="A94" t="str">
            <v>Kilian Donahue</v>
          </cell>
          <cell r="AE94" t="str">
            <v>Top Pick</v>
          </cell>
        </row>
        <row r="95">
          <cell r="A95" t="str">
            <v>Kiri te Kanawa</v>
          </cell>
          <cell r="AE95">
            <v>0</v>
          </cell>
        </row>
        <row r="96">
          <cell r="A96" t="str">
            <v>Konigekind Blue Climador TM</v>
          </cell>
          <cell r="AE96">
            <v>0</v>
          </cell>
        </row>
        <row r="97">
          <cell r="A97" t="str">
            <v>Koreana Brunet</v>
          </cell>
          <cell r="AE97">
            <v>0</v>
          </cell>
        </row>
        <row r="98">
          <cell r="A98" t="str">
            <v>Koreana Fragrans</v>
          </cell>
          <cell r="AE98">
            <v>0</v>
          </cell>
        </row>
        <row r="99">
          <cell r="A99" t="str">
            <v>Lady Betty Balfour</v>
          </cell>
          <cell r="AE99">
            <v>0</v>
          </cell>
        </row>
        <row r="100">
          <cell r="A100" t="str">
            <v>Lady Caroline Neville</v>
          </cell>
          <cell r="AE100">
            <v>0</v>
          </cell>
        </row>
        <row r="101">
          <cell r="A101" t="str">
            <v>Lasurstern</v>
          </cell>
          <cell r="AE101">
            <v>0</v>
          </cell>
        </row>
        <row r="102">
          <cell r="A102" t="str">
            <v>Lemon Bells</v>
          </cell>
          <cell r="AE102">
            <v>0</v>
          </cell>
        </row>
        <row r="103">
          <cell r="A103" t="str">
            <v>Lincoln Star</v>
          </cell>
          <cell r="AE103">
            <v>0</v>
          </cell>
        </row>
        <row r="104">
          <cell r="A104" t="str">
            <v>Lord Nevill</v>
          </cell>
          <cell r="AE104">
            <v>0</v>
          </cell>
        </row>
        <row r="105">
          <cell r="A105" t="str">
            <v>Louise Row</v>
          </cell>
          <cell r="AE105" t="str">
            <v>Top Pick</v>
          </cell>
        </row>
        <row r="106">
          <cell r="A106" t="str">
            <v>Macropetala Blue Bird</v>
          </cell>
          <cell r="AE106">
            <v>0</v>
          </cell>
        </row>
        <row r="107">
          <cell r="A107" t="str">
            <v>Macropetala Jan Lindmark</v>
          </cell>
          <cell r="AE107">
            <v>0</v>
          </cell>
        </row>
        <row r="108">
          <cell r="A108" t="str">
            <v>Macropetala Lagoon</v>
          </cell>
          <cell r="AE108">
            <v>0</v>
          </cell>
        </row>
        <row r="109">
          <cell r="A109" t="str">
            <v>Macropetala Maidwell Hall</v>
          </cell>
          <cell r="AE109">
            <v>0</v>
          </cell>
        </row>
        <row r="110">
          <cell r="A110" t="str">
            <v>Macropetala Markham Pink</v>
          </cell>
          <cell r="AE110">
            <v>0</v>
          </cell>
        </row>
        <row r="111">
          <cell r="A111" t="str">
            <v>Macropetala Purple spider</v>
          </cell>
          <cell r="AE111">
            <v>0</v>
          </cell>
        </row>
        <row r="112">
          <cell r="A112" t="str">
            <v>Macropetala Rosy O'Grady</v>
          </cell>
          <cell r="AE112">
            <v>0</v>
          </cell>
        </row>
        <row r="113">
          <cell r="A113" t="str">
            <v>Macropetala White Swan</v>
          </cell>
          <cell r="AE113">
            <v>0</v>
          </cell>
        </row>
        <row r="114">
          <cell r="A114" t="str">
            <v>Margaret Hunt</v>
          </cell>
          <cell r="AE114">
            <v>0</v>
          </cell>
        </row>
        <row r="115">
          <cell r="A115" t="str">
            <v>Miss Bateman</v>
          </cell>
          <cell r="AE115">
            <v>0</v>
          </cell>
        </row>
        <row r="116">
          <cell r="A116" t="str">
            <v>Mme Julia Correvon</v>
          </cell>
          <cell r="AE116">
            <v>0</v>
          </cell>
        </row>
        <row r="117">
          <cell r="A117" t="str">
            <v>Mme Le Coultre</v>
          </cell>
          <cell r="AE117">
            <v>0</v>
          </cell>
        </row>
        <row r="118">
          <cell r="A118" t="str">
            <v>Montana  Broughton Star</v>
          </cell>
          <cell r="AE118">
            <v>0</v>
          </cell>
        </row>
        <row r="119">
          <cell r="A119" t="str">
            <v>Montana  Elizabeth</v>
          </cell>
          <cell r="AE119">
            <v>0</v>
          </cell>
        </row>
        <row r="120">
          <cell r="A120" t="str">
            <v>Montana Fragrant Spring</v>
          </cell>
          <cell r="AE120">
            <v>0</v>
          </cell>
        </row>
        <row r="121">
          <cell r="A121" t="str">
            <v>Montana  Freda</v>
          </cell>
          <cell r="AE121">
            <v>0</v>
          </cell>
        </row>
        <row r="122">
          <cell r="A122" t="str">
            <v>Montana Grandiflora</v>
          </cell>
          <cell r="AE122">
            <v>0</v>
          </cell>
        </row>
        <row r="123">
          <cell r="A123" t="str">
            <v>Montana Pink Perfection</v>
          </cell>
          <cell r="AE123">
            <v>0</v>
          </cell>
        </row>
        <row r="124">
          <cell r="A124" t="str">
            <v>Montana Rubens</v>
          </cell>
          <cell r="AE124">
            <v>0</v>
          </cell>
        </row>
        <row r="125">
          <cell r="A125" t="str">
            <v>Montana Tetra Rose</v>
          </cell>
          <cell r="AE125">
            <v>0</v>
          </cell>
        </row>
        <row r="126">
          <cell r="A126" t="str">
            <v>Moonlight</v>
          </cell>
          <cell r="AE126">
            <v>0</v>
          </cell>
        </row>
        <row r="127">
          <cell r="A127" t="str">
            <v>Mrs Cholmondely</v>
          </cell>
          <cell r="AE127">
            <v>0</v>
          </cell>
        </row>
        <row r="128">
          <cell r="A128" t="str">
            <v>Mrs N Thompson</v>
          </cell>
          <cell r="AE128" t="str">
            <v>Top Pick</v>
          </cell>
        </row>
        <row r="129">
          <cell r="A129" t="str">
            <v>Mrs P T James</v>
          </cell>
          <cell r="AE129">
            <v>0</v>
          </cell>
        </row>
        <row r="130">
          <cell r="A130" t="str">
            <v>Mrs Spencer Castle</v>
          </cell>
          <cell r="AE130">
            <v>0</v>
          </cell>
        </row>
        <row r="131">
          <cell r="A131" t="str">
            <v>Multi Blue</v>
          </cell>
          <cell r="AE131" t="str">
            <v>Top Pick</v>
          </cell>
        </row>
        <row r="132">
          <cell r="A132" t="str">
            <v xml:space="preserve">My Angel </v>
          </cell>
          <cell r="AE132">
            <v>0</v>
          </cell>
        </row>
        <row r="133">
          <cell r="A133" t="str">
            <v>Negritjanka (African Girl)</v>
          </cell>
          <cell r="AE133">
            <v>0</v>
          </cell>
        </row>
        <row r="134">
          <cell r="A134" t="str">
            <v>Nelly Moser</v>
          </cell>
          <cell r="AE134" t="str">
            <v>Top Pick</v>
          </cell>
        </row>
        <row r="135">
          <cell r="A135" t="str">
            <v>New Love</v>
          </cell>
          <cell r="AE135">
            <v>0</v>
          </cell>
        </row>
        <row r="136">
          <cell r="A136" t="str">
            <v>Niobe</v>
          </cell>
          <cell r="AE136" t="str">
            <v>Top Pick</v>
          </cell>
        </row>
        <row r="137">
          <cell r="A137" t="str">
            <v>Paniculata (terniflora) -Sweet Autumn</v>
          </cell>
          <cell r="AE137">
            <v>0</v>
          </cell>
        </row>
        <row r="138">
          <cell r="A138" t="str">
            <v>Perle D'Azur</v>
          </cell>
          <cell r="AE138">
            <v>0</v>
          </cell>
        </row>
        <row r="139">
          <cell r="A139" t="str">
            <v>Piilu</v>
          </cell>
          <cell r="AE139" t="str">
            <v>Top Pick</v>
          </cell>
        </row>
        <row r="140">
          <cell r="A140" t="str">
            <v>Pink Champagne</v>
          </cell>
          <cell r="AE140" t="str">
            <v>Top Pick</v>
          </cell>
        </row>
        <row r="141">
          <cell r="A141" t="str">
            <v>Pink Fantasy</v>
          </cell>
          <cell r="AE141" t="str">
            <v>Top Pick</v>
          </cell>
        </row>
        <row r="142">
          <cell r="A142" t="str">
            <v>Prince Charles</v>
          </cell>
          <cell r="AE142">
            <v>0</v>
          </cell>
        </row>
        <row r="143">
          <cell r="A143" t="str">
            <v>Prince Phillip</v>
          </cell>
          <cell r="AE143">
            <v>0</v>
          </cell>
        </row>
        <row r="144">
          <cell r="A144" t="str">
            <v xml:space="preserve">Princess Diana </v>
          </cell>
          <cell r="AE144">
            <v>0</v>
          </cell>
        </row>
        <row r="145">
          <cell r="A145" t="str">
            <v>Proteus</v>
          </cell>
          <cell r="AE145">
            <v>0</v>
          </cell>
        </row>
        <row r="146">
          <cell r="A146" t="str">
            <v>Ramona</v>
          </cell>
          <cell r="AE146">
            <v>0</v>
          </cell>
        </row>
        <row r="147">
          <cell r="A147" t="str">
            <v xml:space="preserve">Recta Lime Close (Serious Black) </v>
          </cell>
          <cell r="AE147">
            <v>0</v>
          </cell>
        </row>
        <row r="148">
          <cell r="A148" t="str">
            <v>Red Star</v>
          </cell>
          <cell r="AE148">
            <v>0</v>
          </cell>
        </row>
        <row r="149">
          <cell r="A149" t="str">
            <v>Rehderiana</v>
          </cell>
          <cell r="AE149">
            <v>0</v>
          </cell>
        </row>
        <row r="150">
          <cell r="A150" t="str">
            <v>Rhapsody</v>
          </cell>
          <cell r="AE150" t="str">
            <v>Top Pick</v>
          </cell>
        </row>
        <row r="151">
          <cell r="A151" t="str">
            <v>Romantica</v>
          </cell>
          <cell r="AE151">
            <v>0</v>
          </cell>
        </row>
        <row r="152">
          <cell r="A152" t="str">
            <v>Rouge Cardinal</v>
          </cell>
          <cell r="AE152" t="str">
            <v>Top Pick</v>
          </cell>
        </row>
        <row r="153">
          <cell r="AE153">
            <v>0</v>
          </cell>
        </row>
        <row r="154">
          <cell r="A154" t="str">
            <v>Royalty</v>
          </cell>
          <cell r="AE154" t="str">
            <v>Top Pick</v>
          </cell>
        </row>
        <row r="155">
          <cell r="A155" t="str">
            <v>Sally Cadge</v>
          </cell>
          <cell r="AE155">
            <v>0</v>
          </cell>
        </row>
        <row r="156">
          <cell r="A156" t="str">
            <v>Sapphire Indigo</v>
          </cell>
          <cell r="AE156" t="str">
            <v>Top Pick</v>
          </cell>
        </row>
        <row r="157">
          <cell r="A157" t="str">
            <v>Scartho Gem</v>
          </cell>
          <cell r="AE157">
            <v>0</v>
          </cell>
        </row>
        <row r="158">
          <cell r="A158" t="str">
            <v>Sealand Gem</v>
          </cell>
          <cell r="AE158">
            <v>0</v>
          </cell>
        </row>
        <row r="159">
          <cell r="A159" t="str">
            <v>Serenata</v>
          </cell>
          <cell r="AE159">
            <v>0</v>
          </cell>
        </row>
        <row r="160">
          <cell r="A160" t="str">
            <v>Silver Moon</v>
          </cell>
          <cell r="AE160">
            <v>0</v>
          </cell>
        </row>
        <row r="161">
          <cell r="A161" t="str">
            <v>Snow Queen</v>
          </cell>
          <cell r="AE161">
            <v>0</v>
          </cell>
        </row>
        <row r="162">
          <cell r="A162" t="str">
            <v>Star of India</v>
          </cell>
          <cell r="AE162">
            <v>0</v>
          </cell>
        </row>
        <row r="163">
          <cell r="A163" t="str">
            <v>Sunset</v>
          </cell>
          <cell r="AE163">
            <v>0</v>
          </cell>
        </row>
        <row r="164">
          <cell r="A164" t="str">
            <v>Sweet Summer Love PW**</v>
          </cell>
          <cell r="AE164">
            <v>0</v>
          </cell>
        </row>
        <row r="165">
          <cell r="A165" t="str">
            <v>Sympatia</v>
          </cell>
          <cell r="AE165">
            <v>0</v>
          </cell>
        </row>
        <row r="166">
          <cell r="A166" t="str">
            <v xml:space="preserve">Taiga </v>
          </cell>
          <cell r="AE166">
            <v>0</v>
          </cell>
        </row>
        <row r="167">
          <cell r="A167" t="str">
            <v>Tangutica Golden Harvest</v>
          </cell>
          <cell r="AE167">
            <v>0</v>
          </cell>
        </row>
        <row r="168">
          <cell r="A168" t="str">
            <v>Teshio</v>
          </cell>
          <cell r="AE168">
            <v>0</v>
          </cell>
        </row>
        <row r="169">
          <cell r="A169" t="str">
            <v>Texensis Duchess of Albany</v>
          </cell>
          <cell r="AE169">
            <v>0</v>
          </cell>
        </row>
        <row r="170">
          <cell r="A170" t="str">
            <v>Texensis Etoile Rose</v>
          </cell>
          <cell r="AE170">
            <v>0</v>
          </cell>
        </row>
        <row r="171">
          <cell r="A171" t="str">
            <v>Texensis Gravetye Beauty</v>
          </cell>
          <cell r="AE171">
            <v>0</v>
          </cell>
        </row>
        <row r="172">
          <cell r="A172" t="str">
            <v>Texensis Pagoda</v>
          </cell>
          <cell r="AE172">
            <v>0</v>
          </cell>
        </row>
        <row r="173">
          <cell r="A173" t="str">
            <v>The First Lady</v>
          </cell>
          <cell r="AE173" t="str">
            <v>Top Pick</v>
          </cell>
        </row>
        <row r="174">
          <cell r="A174" t="str">
            <v>The President</v>
          </cell>
          <cell r="AE174">
            <v>0</v>
          </cell>
        </row>
        <row r="175">
          <cell r="A175" t="str">
            <v>The Vagabond</v>
          </cell>
          <cell r="AE175" t="str">
            <v>Top Pick</v>
          </cell>
        </row>
        <row r="176">
          <cell r="A176" t="str">
            <v>Tie Dye</v>
          </cell>
          <cell r="AE176" t="str">
            <v>Top Pick</v>
          </cell>
        </row>
        <row r="177">
          <cell r="A177" t="str">
            <v>Toki</v>
          </cell>
          <cell r="AE177" t="str">
            <v>Top Pick</v>
          </cell>
        </row>
        <row r="178">
          <cell r="A178" t="str">
            <v>Triternata Rubromarginata</v>
          </cell>
          <cell r="AE178">
            <v>0</v>
          </cell>
        </row>
        <row r="179">
          <cell r="A179" t="str">
            <v>Clematis Vancouver ™ Cotton Candy</v>
          </cell>
          <cell r="AE179" t="str">
            <v>Top Pick</v>
          </cell>
        </row>
        <row r="180">
          <cell r="A180" t="str">
            <v xml:space="preserve">Clematis Vancouver ™ Danielle </v>
          </cell>
          <cell r="AE180" t="str">
            <v>Top Pick</v>
          </cell>
        </row>
        <row r="181">
          <cell r="A181" t="str">
            <v>Clematis Vancouver™ Daybreak</v>
          </cell>
          <cell r="AE181">
            <v>0</v>
          </cell>
        </row>
        <row r="182">
          <cell r="A182" t="str">
            <v>Clematis Vancouver™ Deb Dahl</v>
          </cell>
          <cell r="AE182" t="str">
            <v>Top Pick</v>
          </cell>
        </row>
        <row r="183">
          <cell r="A183" t="str">
            <v>Clematis Vancouver™ Fragrant star</v>
          </cell>
          <cell r="AE183" t="str">
            <v>Top Pick</v>
          </cell>
        </row>
        <row r="184">
          <cell r="A184" t="str">
            <v>Clematis Vancouver™ Morning Mist</v>
          </cell>
          <cell r="AE184">
            <v>0</v>
          </cell>
        </row>
        <row r="185">
          <cell r="A185" t="str">
            <v>Clematis Vancouver™ Mystic Gem</v>
          </cell>
          <cell r="AE185" t="str">
            <v>Top Pick</v>
          </cell>
        </row>
        <row r="186">
          <cell r="A186" t="str">
            <v>Clematis Vancouver™ Plum Gorgeus</v>
          </cell>
          <cell r="AE186">
            <v>0</v>
          </cell>
        </row>
        <row r="188">
          <cell r="A188" t="str">
            <v xml:space="preserve">Clematis Vancouver™ Starry Night </v>
          </cell>
          <cell r="AE188">
            <v>0</v>
          </cell>
        </row>
        <row r="189">
          <cell r="A189" t="str">
            <v>Veronica's Choice</v>
          </cell>
          <cell r="AE189">
            <v>0</v>
          </cell>
        </row>
        <row r="190">
          <cell r="A190" t="str">
            <v>Victoria</v>
          </cell>
          <cell r="AE190">
            <v>0</v>
          </cell>
        </row>
        <row r="191">
          <cell r="A191" t="str">
            <v>Ville De Lyon</v>
          </cell>
          <cell r="AE191">
            <v>0</v>
          </cell>
        </row>
        <row r="192">
          <cell r="A192" t="str">
            <v>Violet Elizabth</v>
          </cell>
          <cell r="AE192">
            <v>0</v>
          </cell>
        </row>
        <row r="193">
          <cell r="A193" t="str">
            <v>Viticella Alba Luxurians</v>
          </cell>
          <cell r="AE193">
            <v>0</v>
          </cell>
        </row>
        <row r="194">
          <cell r="A194" t="str">
            <v>Viticella Betty Corning</v>
          </cell>
          <cell r="AE194">
            <v>0</v>
          </cell>
        </row>
        <row r="195">
          <cell r="A195" t="str">
            <v>Viticella Blue Angel</v>
          </cell>
          <cell r="AE195">
            <v>0</v>
          </cell>
        </row>
        <row r="196">
          <cell r="A196" t="str">
            <v>Viticella Emilia Plater</v>
          </cell>
          <cell r="AE196">
            <v>0</v>
          </cell>
        </row>
        <row r="197">
          <cell r="A197" t="str">
            <v>Viticella Minuet</v>
          </cell>
          <cell r="AE197">
            <v>0</v>
          </cell>
        </row>
        <row r="198">
          <cell r="A198" t="str">
            <v>Viticella Polish Spirit</v>
          </cell>
          <cell r="AE198" t="str">
            <v>Top Pick</v>
          </cell>
        </row>
        <row r="199">
          <cell r="A199" t="str">
            <v>Viticella Purpurea Plena Elegans</v>
          </cell>
          <cell r="AE199">
            <v>0</v>
          </cell>
        </row>
        <row r="200">
          <cell r="A200" t="str">
            <v>Viticella Royal Velours</v>
          </cell>
          <cell r="AE200">
            <v>0</v>
          </cell>
        </row>
        <row r="201">
          <cell r="A201" t="str">
            <v>Viticella  Rubra</v>
          </cell>
          <cell r="AE201">
            <v>0</v>
          </cell>
        </row>
        <row r="202">
          <cell r="A202" t="str">
            <v>Viticella Venosa Violacea</v>
          </cell>
          <cell r="AE202">
            <v>0</v>
          </cell>
        </row>
        <row r="203">
          <cell r="A203" t="str">
            <v>Viva Polonia PW NEW</v>
          </cell>
          <cell r="AE203">
            <v>0</v>
          </cell>
        </row>
        <row r="204">
          <cell r="A204" t="str">
            <v>Vyvian Pennell</v>
          </cell>
          <cell r="AE204" t="str">
            <v>Top Pick</v>
          </cell>
        </row>
        <row r="205">
          <cell r="A205" t="str">
            <v>Walter Pennell</v>
          </cell>
          <cell r="AE205">
            <v>0</v>
          </cell>
        </row>
        <row r="206">
          <cell r="A206" t="str">
            <v>Warsaw Nike</v>
          </cell>
          <cell r="AE206">
            <v>0</v>
          </cell>
        </row>
        <row r="207">
          <cell r="A207" t="str">
            <v>Westerplatte</v>
          </cell>
          <cell r="AE207" t="str">
            <v>Top Pick</v>
          </cell>
        </row>
        <row r="208">
          <cell r="A208" t="str">
            <v>Will Barron</v>
          </cell>
          <cell r="AE208">
            <v>0</v>
          </cell>
        </row>
        <row r="209">
          <cell r="A209" t="str">
            <v>Will Goodwin</v>
          </cell>
          <cell r="AE209">
            <v>0</v>
          </cell>
        </row>
        <row r="210">
          <cell r="A210" t="str">
            <v>Misc Vines</v>
          </cell>
          <cell r="AE210">
            <v>0</v>
          </cell>
        </row>
        <row r="211">
          <cell r="A211" t="str">
            <v>Akebia Quinata (Chocolate Vine)</v>
          </cell>
          <cell r="AE211">
            <v>0</v>
          </cell>
        </row>
        <row r="212">
          <cell r="A212" t="str">
            <v>AmpelopsisElegans (Porcelain Vine)</v>
          </cell>
          <cell r="AE212">
            <v>0</v>
          </cell>
        </row>
        <row r="213">
          <cell r="A213" t="str">
            <v>Aristolochia Durior (Dutchmen's Pipe)</v>
          </cell>
          <cell r="AE213">
            <v>0</v>
          </cell>
        </row>
        <row r="214">
          <cell r="A214" t="str">
            <v>Bougainvillea Assorted</v>
          </cell>
          <cell r="AE214">
            <v>0</v>
          </cell>
        </row>
        <row r="215">
          <cell r="A215" t="str">
            <v>Bougainvillea Purple Queen</v>
          </cell>
          <cell r="AE215">
            <v>0</v>
          </cell>
        </row>
        <row r="216">
          <cell r="A216" t="str">
            <v>Bougainvillea Scarlet Ohara</v>
          </cell>
          <cell r="AE216">
            <v>0</v>
          </cell>
        </row>
        <row r="217">
          <cell r="A217" t="str">
            <v>Bougainvillea Tahitian Dawn</v>
          </cell>
          <cell r="AE217">
            <v>0</v>
          </cell>
        </row>
        <row r="218">
          <cell r="A218" t="str">
            <v>Campsis Atropurpurea (Trumpet Vine)</v>
          </cell>
          <cell r="AE218">
            <v>0</v>
          </cell>
        </row>
        <row r="219">
          <cell r="A219" t="str">
            <v>Campsis Flamenco (Trumpet Vine)</v>
          </cell>
          <cell r="AE219">
            <v>0</v>
          </cell>
        </row>
        <row r="220">
          <cell r="A220" t="str">
            <v>Campsis Flava (Trumpet Vine)</v>
          </cell>
          <cell r="AE220">
            <v>0</v>
          </cell>
        </row>
        <row r="221">
          <cell r="A221" t="str">
            <v>Campsis Grandiflora (Trumpet Vine)</v>
          </cell>
          <cell r="AE221">
            <v>0</v>
          </cell>
        </row>
        <row r="222">
          <cell r="A222" t="str">
            <v>Campsis Indian Summer (Trumpet Vine)</v>
          </cell>
          <cell r="AE222">
            <v>0</v>
          </cell>
        </row>
        <row r="223">
          <cell r="A223" t="str">
            <v>Campsis Madame Galen (Trumpet Vine)</v>
          </cell>
          <cell r="AE223">
            <v>0</v>
          </cell>
        </row>
        <row r="224">
          <cell r="A224" t="str">
            <v>Decumaria Barbara</v>
          </cell>
          <cell r="AE224">
            <v>0</v>
          </cell>
        </row>
        <row r="225">
          <cell r="A225" t="str">
            <v>Holboellia Coriacea (China Blue Vine)</v>
          </cell>
          <cell r="AE225">
            <v>0</v>
          </cell>
        </row>
        <row r="226">
          <cell r="A226" t="str">
            <v>Hydrangea Pet. Miranda</v>
          </cell>
          <cell r="AE226">
            <v>0</v>
          </cell>
        </row>
        <row r="227">
          <cell r="A227" t="str">
            <v xml:space="preserve">Hydrandea Petiolaris </v>
          </cell>
          <cell r="AE227">
            <v>0</v>
          </cell>
        </row>
        <row r="228">
          <cell r="A228" t="str">
            <v>Jasmine Nudiflorum (winter Jasmine)</v>
          </cell>
          <cell r="AE228">
            <v>0</v>
          </cell>
        </row>
        <row r="229">
          <cell r="A229" t="str">
            <v>Jasmine Officinale (white jasmine)</v>
          </cell>
          <cell r="AE229">
            <v>0</v>
          </cell>
        </row>
        <row r="230">
          <cell r="A230" t="str">
            <v>Jasmine Polyanthum (pink jasmine)</v>
          </cell>
          <cell r="AE230">
            <v>0</v>
          </cell>
        </row>
        <row r="231">
          <cell r="A231" t="str">
            <v>Jasmine Stephanense</v>
          </cell>
          <cell r="AE231">
            <v>0</v>
          </cell>
        </row>
        <row r="232">
          <cell r="A232" t="str">
            <v>Lonicera Aureoreticulata</v>
          </cell>
          <cell r="AE232">
            <v>0</v>
          </cell>
        </row>
        <row r="233">
          <cell r="A233" t="str">
            <v xml:space="preserve">Lonicera periclymenum Belgica </v>
          </cell>
          <cell r="AE233">
            <v>0</v>
          </cell>
        </row>
        <row r="234">
          <cell r="A234" t="str">
            <v xml:space="preserve">Lonicera Candy Swirl </v>
          </cell>
          <cell r="AE234">
            <v>0</v>
          </cell>
        </row>
        <row r="235">
          <cell r="A235" t="str">
            <v xml:space="preserve">Lonicera Dropmore Scarlet </v>
          </cell>
          <cell r="AE235">
            <v>0</v>
          </cell>
        </row>
        <row r="236">
          <cell r="A236" t="str">
            <v>Lonicera Gold Flame</v>
          </cell>
          <cell r="AE236">
            <v>0</v>
          </cell>
        </row>
        <row r="237">
          <cell r="A237" t="str">
            <v>Lonicera japonica Halliana</v>
          </cell>
          <cell r="AE237">
            <v>0</v>
          </cell>
        </row>
        <row r="238">
          <cell r="A238" t="str">
            <v>Lonicera Harlequin</v>
          </cell>
          <cell r="AE238">
            <v>0</v>
          </cell>
        </row>
        <row r="239">
          <cell r="A239" t="str">
            <v>Lonicera Henryi</v>
          </cell>
          <cell r="AE239">
            <v>0</v>
          </cell>
        </row>
        <row r="240">
          <cell r="A240" t="str">
            <v>Lonicera periclymenum Honey Baby</v>
          </cell>
          <cell r="AE240">
            <v>0</v>
          </cell>
        </row>
        <row r="241">
          <cell r="A241" t="str">
            <v>Lonicera Mandarin</v>
          </cell>
          <cell r="AE241">
            <v>0</v>
          </cell>
        </row>
        <row r="242">
          <cell r="A242" t="str">
            <v>Lonicera japonica Purpurea</v>
          </cell>
          <cell r="AE242">
            <v>0</v>
          </cell>
        </row>
        <row r="243">
          <cell r="A243" t="str">
            <v xml:space="preserve">Lonicera periclymenum Serotina </v>
          </cell>
          <cell r="AE243">
            <v>0</v>
          </cell>
        </row>
        <row r="244">
          <cell r="A244" t="str">
            <v>Lonicera periclymenum Tragophylla</v>
          </cell>
          <cell r="AE244">
            <v>0</v>
          </cell>
        </row>
        <row r="245">
          <cell r="A245" t="str">
            <v>Mandevilla Assorted</v>
          </cell>
          <cell r="AE245">
            <v>0</v>
          </cell>
        </row>
        <row r="246">
          <cell r="A246" t="str">
            <v>Mandevilla Dipladenia Yellow</v>
          </cell>
          <cell r="AE246">
            <v>0</v>
          </cell>
        </row>
        <row r="247">
          <cell r="A247" t="str">
            <v>Mandevilla Pink</v>
          </cell>
          <cell r="AE247">
            <v>0</v>
          </cell>
        </row>
        <row r="248">
          <cell r="A248" t="str">
            <v>Mandevilla Red</v>
          </cell>
          <cell r="AE248">
            <v>0</v>
          </cell>
        </row>
        <row r="249">
          <cell r="A249" t="str">
            <v>Mandevilla Suaveolens</v>
          </cell>
          <cell r="AE249">
            <v>0</v>
          </cell>
        </row>
        <row r="250">
          <cell r="A250" t="str">
            <v>Parthenocissus Engelmanii</v>
          </cell>
          <cell r="AE250">
            <v>0</v>
          </cell>
        </row>
        <row r="251">
          <cell r="A251" t="str">
            <v>Parthenocissus Henryana</v>
          </cell>
          <cell r="AE251">
            <v>0</v>
          </cell>
        </row>
        <row r="252">
          <cell r="A252" t="str">
            <v xml:space="preserve">Parthenocissus Quinquefolia </v>
          </cell>
          <cell r="AE252">
            <v>0</v>
          </cell>
        </row>
        <row r="253">
          <cell r="A253" t="str">
            <v xml:space="preserve">Parthenocissus Tri  Vietchii </v>
          </cell>
          <cell r="AE253">
            <v>0</v>
          </cell>
        </row>
        <row r="254">
          <cell r="A254" t="str">
            <v>Parthenocissus Variegata</v>
          </cell>
          <cell r="AE254">
            <v>0</v>
          </cell>
        </row>
        <row r="255">
          <cell r="A255" t="str">
            <v>Passiflora Atropurpurea</v>
          </cell>
          <cell r="AE255">
            <v>0</v>
          </cell>
        </row>
        <row r="256">
          <cell r="A256" t="str">
            <v>Passiflora Betty Myles Young</v>
          </cell>
          <cell r="AE256">
            <v>0</v>
          </cell>
        </row>
        <row r="257">
          <cell r="A257" t="str">
            <v xml:space="preserve">Passiflora Caerulea </v>
          </cell>
          <cell r="AE257">
            <v>0</v>
          </cell>
        </row>
        <row r="258">
          <cell r="A258" t="str">
            <v xml:space="preserve">Passiflora Lavander Lady </v>
          </cell>
          <cell r="AE258">
            <v>0</v>
          </cell>
        </row>
        <row r="259">
          <cell r="A259" t="str">
            <v>Passiflora Silly Cow/Damsel's Delight</v>
          </cell>
          <cell r="AE259">
            <v>0</v>
          </cell>
        </row>
        <row r="260">
          <cell r="A260" t="str">
            <v>Passiflora Snow Queen</v>
          </cell>
          <cell r="AE260">
            <v>0</v>
          </cell>
        </row>
        <row r="261">
          <cell r="A261" t="str">
            <v>Passiflora Star of Surbiton</v>
          </cell>
          <cell r="AE261">
            <v>0</v>
          </cell>
        </row>
        <row r="262">
          <cell r="A262" t="str">
            <v>Polygonum Aubertii (Silverlace Vine)</v>
          </cell>
          <cell r="AE262">
            <v>0</v>
          </cell>
        </row>
        <row r="263">
          <cell r="A263" t="str">
            <v>Rosa Antique 89</v>
          </cell>
          <cell r="AE263">
            <v>0</v>
          </cell>
        </row>
        <row r="264">
          <cell r="A264" t="str">
            <v>Rosa City of York</v>
          </cell>
          <cell r="AE264">
            <v>0</v>
          </cell>
        </row>
        <row r="265">
          <cell r="A265" t="str">
            <v>Rosa Dortmund</v>
          </cell>
          <cell r="AE265">
            <v>0</v>
          </cell>
        </row>
        <row r="266">
          <cell r="A266" t="str">
            <v>Rosa Dublin Bay</v>
          </cell>
          <cell r="AE266">
            <v>0</v>
          </cell>
        </row>
        <row r="267">
          <cell r="A267" t="str">
            <v>Rosa Goldener Olymp</v>
          </cell>
          <cell r="AE267">
            <v>0</v>
          </cell>
        </row>
        <row r="268">
          <cell r="A268" t="str">
            <v>Rosa Henry Kelsey</v>
          </cell>
          <cell r="AE268">
            <v>0</v>
          </cell>
        </row>
        <row r="269">
          <cell r="A269" t="str">
            <v>Rosa High Flyer</v>
          </cell>
          <cell r="AE269">
            <v>0</v>
          </cell>
        </row>
        <row r="270">
          <cell r="A270" t="str">
            <v>Rosa John Cabot</v>
          </cell>
          <cell r="AE270">
            <v>0</v>
          </cell>
        </row>
        <row r="271">
          <cell r="A271" t="str">
            <v>Rosa John Davis</v>
          </cell>
          <cell r="AE271">
            <v>0</v>
          </cell>
        </row>
        <row r="272">
          <cell r="A272" t="str">
            <v>Rosa Leverkusen</v>
          </cell>
          <cell r="AE272">
            <v>0</v>
          </cell>
        </row>
        <row r="273">
          <cell r="A273" t="str">
            <v>Rosa New Dawn</v>
          </cell>
          <cell r="AE273">
            <v>0</v>
          </cell>
        </row>
        <row r="274">
          <cell r="A274" t="str">
            <v>Rose Pinata</v>
          </cell>
          <cell r="AE274">
            <v>0</v>
          </cell>
        </row>
        <row r="275">
          <cell r="A275" t="str">
            <v>Rose Westerland</v>
          </cell>
          <cell r="AE275">
            <v>0</v>
          </cell>
        </row>
        <row r="276">
          <cell r="A276" t="str">
            <v>Rose William Baffin</v>
          </cell>
          <cell r="AE276">
            <v>0</v>
          </cell>
        </row>
        <row r="277">
          <cell r="A277" t="str">
            <v>Rosa William Booth</v>
          </cell>
          <cell r="AE277">
            <v>0</v>
          </cell>
        </row>
        <row r="278">
          <cell r="A278" t="str">
            <v>Schizophragma Hydrangeoides-Moonlight</v>
          </cell>
          <cell r="AE278">
            <v>0</v>
          </cell>
        </row>
        <row r="279">
          <cell r="A279" t="str">
            <v>Schizophragma Hydrangeoides Rosea</v>
          </cell>
          <cell r="AE279">
            <v>0</v>
          </cell>
        </row>
        <row r="280">
          <cell r="A280" t="str">
            <v>Trachelospermum jasminoidesTri-color</v>
          </cell>
          <cell r="AE280">
            <v>0</v>
          </cell>
        </row>
        <row r="281">
          <cell r="A281" t="str">
            <v>Trachelospermum jasm. (Star Jasmine)</v>
          </cell>
          <cell r="AE281">
            <v>0</v>
          </cell>
        </row>
        <row r="282">
          <cell r="A282" t="str">
            <v>Trachelospermum Star of Tuscany</v>
          </cell>
          <cell r="AE282">
            <v>0</v>
          </cell>
        </row>
        <row r="283">
          <cell r="A283" t="str">
            <v>Wisteria floribunda Aunt Dee</v>
          </cell>
          <cell r="AE283">
            <v>0</v>
          </cell>
        </row>
        <row r="284">
          <cell r="A284" t="str">
            <v>Wisteria Blue Moon</v>
          </cell>
          <cell r="AE284">
            <v>0</v>
          </cell>
        </row>
        <row r="285">
          <cell r="AE285">
            <v>0</v>
          </cell>
        </row>
        <row r="286">
          <cell r="AE286">
            <v>0</v>
          </cell>
        </row>
        <row r="287">
          <cell r="AE287">
            <v>0</v>
          </cell>
        </row>
        <row r="288">
          <cell r="AE288">
            <v>0</v>
          </cell>
        </row>
        <row r="289">
          <cell r="AE289">
            <v>0</v>
          </cell>
        </row>
        <row r="290">
          <cell r="AE290">
            <v>0</v>
          </cell>
        </row>
        <row r="291">
          <cell r="AE291">
            <v>0</v>
          </cell>
        </row>
        <row r="292">
          <cell r="AE292">
            <v>0</v>
          </cell>
        </row>
        <row r="293">
          <cell r="AE293">
            <v>0</v>
          </cell>
        </row>
        <row r="294">
          <cell r="AE294">
            <v>0</v>
          </cell>
        </row>
        <row r="295">
          <cell r="AE295">
            <v>0</v>
          </cell>
        </row>
        <row r="296">
          <cell r="AE296">
            <v>0</v>
          </cell>
        </row>
      </sheetData>
      <sheetData sheetId="1"/>
      <sheetData sheetId="2"/>
      <sheetData sheetId="3">
        <row r="335">
          <cell r="J335">
            <v>864</v>
          </cell>
        </row>
      </sheetData>
      <sheetData sheetId="4">
        <row r="5">
          <cell r="F5" t="str">
            <v>Quart liners needed</v>
          </cell>
        </row>
      </sheetData>
      <sheetData sheetId="5">
        <row r="16">
          <cell r="B16">
            <v>1500</v>
          </cell>
        </row>
      </sheetData>
      <sheetData sheetId="6"/>
      <sheetData sheetId="7">
        <row r="5">
          <cell r="Q5" t="str">
            <v>July 10 additions for Casertinao (2 elle per quart)</v>
          </cell>
        </row>
      </sheetData>
      <sheetData sheetId="8">
        <row r="6">
          <cell r="A6" t="str">
            <v>Clematis  Assorted</v>
          </cell>
        </row>
      </sheetData>
      <sheetData sheetId="9">
        <row r="2">
          <cell r="I2">
            <v>52917</v>
          </cell>
        </row>
      </sheetData>
      <sheetData sheetId="10">
        <row r="1">
          <cell r="A1" t="str">
            <v>Should need abut 113,000, want 246,000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6"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AN7" t="str">
            <v>Yes</v>
          </cell>
          <cell r="AO7">
            <v>0</v>
          </cell>
          <cell r="AP7">
            <v>0</v>
          </cell>
          <cell r="AQ7">
            <v>0</v>
          </cell>
        </row>
        <row r="8">
          <cell r="AN8">
            <v>0</v>
          </cell>
          <cell r="AO8">
            <v>0</v>
          </cell>
          <cell r="AP8">
            <v>0</v>
          </cell>
          <cell r="AQ8" t="str">
            <v>Yes</v>
          </cell>
        </row>
        <row r="9">
          <cell r="AN9">
            <v>0</v>
          </cell>
          <cell r="AO9">
            <v>0</v>
          </cell>
          <cell r="AP9">
            <v>0</v>
          </cell>
          <cell r="AQ9" t="str">
            <v>Yes</v>
          </cell>
        </row>
        <row r="10">
          <cell r="AN10">
            <v>0</v>
          </cell>
          <cell r="AO10">
            <v>0</v>
          </cell>
          <cell r="AP10">
            <v>0</v>
          </cell>
          <cell r="AQ10" t="str">
            <v>Yes</v>
          </cell>
        </row>
        <row r="11">
          <cell r="AN11">
            <v>0</v>
          </cell>
          <cell r="AO11">
            <v>0</v>
          </cell>
          <cell r="AP11">
            <v>0</v>
          </cell>
          <cell r="AQ11" t="str">
            <v>Yes</v>
          </cell>
        </row>
        <row r="12">
          <cell r="AN12">
            <v>0</v>
          </cell>
          <cell r="AO12">
            <v>0</v>
          </cell>
          <cell r="AP12">
            <v>0</v>
          </cell>
          <cell r="AQ12" t="str">
            <v>Yes</v>
          </cell>
        </row>
        <row r="13">
          <cell r="AN13">
            <v>0</v>
          </cell>
          <cell r="AO13">
            <v>0</v>
          </cell>
          <cell r="AP13">
            <v>0</v>
          </cell>
          <cell r="AQ13" t="str">
            <v>Yes</v>
          </cell>
        </row>
        <row r="14">
          <cell r="AN14">
            <v>0</v>
          </cell>
          <cell r="AO14">
            <v>0</v>
          </cell>
          <cell r="AP14">
            <v>0</v>
          </cell>
          <cell r="AQ14" t="str">
            <v>Yes</v>
          </cell>
        </row>
        <row r="15">
          <cell r="AN15">
            <v>0</v>
          </cell>
          <cell r="AO15">
            <v>0</v>
          </cell>
          <cell r="AP15">
            <v>0</v>
          </cell>
          <cell r="AQ15" t="str">
            <v>Yes</v>
          </cell>
        </row>
        <row r="16">
          <cell r="AN16" t="str">
            <v>Yes</v>
          </cell>
          <cell r="AO16">
            <v>0</v>
          </cell>
          <cell r="AP16">
            <v>0</v>
          </cell>
          <cell r="AQ16" t="str">
            <v>Yes</v>
          </cell>
        </row>
        <row r="17">
          <cell r="AN17">
            <v>0</v>
          </cell>
          <cell r="AO17" t="str">
            <v>yes</v>
          </cell>
          <cell r="AP17" t="str">
            <v>Yes</v>
          </cell>
          <cell r="AQ17" t="str">
            <v>Yes</v>
          </cell>
        </row>
        <row r="18">
          <cell r="AN18">
            <v>0</v>
          </cell>
          <cell r="AO18" t="str">
            <v>yes</v>
          </cell>
          <cell r="AP18" t="str">
            <v>Yes</v>
          </cell>
          <cell r="AQ18" t="str">
            <v>Yes</v>
          </cell>
        </row>
        <row r="19">
          <cell r="AN19" t="str">
            <v>Yes</v>
          </cell>
          <cell r="AO19">
            <v>0</v>
          </cell>
          <cell r="AP19">
            <v>0</v>
          </cell>
          <cell r="AQ19">
            <v>0</v>
          </cell>
        </row>
        <row r="20">
          <cell r="AN20" t="str">
            <v>Yes</v>
          </cell>
          <cell r="AO20">
            <v>0</v>
          </cell>
          <cell r="AP20">
            <v>0</v>
          </cell>
          <cell r="AQ20">
            <v>0</v>
          </cell>
        </row>
        <row r="21">
          <cell r="AN21" t="str">
            <v>Yes</v>
          </cell>
          <cell r="AO21">
            <v>0</v>
          </cell>
          <cell r="AP21">
            <v>0</v>
          </cell>
          <cell r="AQ21">
            <v>0</v>
          </cell>
        </row>
        <row r="22">
          <cell r="AN22" t="str">
            <v>Yes</v>
          </cell>
          <cell r="AO22">
            <v>0</v>
          </cell>
          <cell r="AP22">
            <v>0</v>
          </cell>
          <cell r="AQ22">
            <v>0</v>
          </cell>
        </row>
        <row r="23">
          <cell r="AN23" t="str">
            <v>Yes</v>
          </cell>
          <cell r="AO23">
            <v>0</v>
          </cell>
          <cell r="AP23">
            <v>0</v>
          </cell>
          <cell r="AQ23">
            <v>0</v>
          </cell>
        </row>
        <row r="24">
          <cell r="AN24" t="str">
            <v>Yes</v>
          </cell>
          <cell r="AO24">
            <v>0</v>
          </cell>
          <cell r="AP24">
            <v>0</v>
          </cell>
          <cell r="AQ24">
            <v>0</v>
          </cell>
        </row>
        <row r="25">
          <cell r="AN25" t="str">
            <v>Yes</v>
          </cell>
          <cell r="AO25">
            <v>0</v>
          </cell>
          <cell r="AP25">
            <v>0</v>
          </cell>
          <cell r="AQ25">
            <v>0</v>
          </cell>
        </row>
        <row r="26">
          <cell r="AN26" t="str">
            <v>Yes</v>
          </cell>
          <cell r="AO26">
            <v>0</v>
          </cell>
          <cell r="AP26">
            <v>0</v>
          </cell>
          <cell r="AQ26">
            <v>0</v>
          </cell>
        </row>
        <row r="27">
          <cell r="AN27" t="str">
            <v>Yes</v>
          </cell>
          <cell r="AO27">
            <v>0</v>
          </cell>
          <cell r="AP27">
            <v>0</v>
          </cell>
          <cell r="AQ27">
            <v>0</v>
          </cell>
        </row>
        <row r="28">
          <cell r="AN28" t="str">
            <v>Yes</v>
          </cell>
          <cell r="AO28">
            <v>0</v>
          </cell>
          <cell r="AP28">
            <v>0</v>
          </cell>
          <cell r="AQ28">
            <v>0</v>
          </cell>
        </row>
        <row r="29">
          <cell r="AN29" t="str">
            <v>Yes</v>
          </cell>
          <cell r="AO29">
            <v>0</v>
          </cell>
          <cell r="AP29" t="str">
            <v>Yes</v>
          </cell>
          <cell r="AQ29">
            <v>0</v>
          </cell>
        </row>
        <row r="30">
          <cell r="AN30" t="str">
            <v>Yes</v>
          </cell>
          <cell r="AO30">
            <v>0</v>
          </cell>
          <cell r="AP30">
            <v>0</v>
          </cell>
          <cell r="AQ30">
            <v>0</v>
          </cell>
        </row>
        <row r="31">
          <cell r="AN31" t="str">
            <v>Yes</v>
          </cell>
          <cell r="AO31">
            <v>0</v>
          </cell>
          <cell r="AP31">
            <v>0</v>
          </cell>
          <cell r="AQ31">
            <v>0</v>
          </cell>
        </row>
        <row r="32">
          <cell r="AN32" t="str">
            <v>Yes</v>
          </cell>
          <cell r="AO32" t="str">
            <v>yes</v>
          </cell>
          <cell r="AP32">
            <v>0</v>
          </cell>
          <cell r="AQ32">
            <v>0</v>
          </cell>
        </row>
        <row r="33">
          <cell r="AN33" t="str">
            <v>Yes</v>
          </cell>
          <cell r="AO33">
            <v>0</v>
          </cell>
          <cell r="AP33">
            <v>0</v>
          </cell>
          <cell r="AQ33">
            <v>0</v>
          </cell>
        </row>
        <row r="34">
          <cell r="AN34">
            <v>0</v>
          </cell>
          <cell r="AO34">
            <v>0</v>
          </cell>
          <cell r="AP34">
            <v>0</v>
          </cell>
          <cell r="AQ34">
            <v>0</v>
          </cell>
        </row>
        <row r="35">
          <cell r="AN35" t="str">
            <v>Yes</v>
          </cell>
          <cell r="AO35" t="str">
            <v>yes</v>
          </cell>
          <cell r="AP35">
            <v>0</v>
          </cell>
          <cell r="AQ35">
            <v>0</v>
          </cell>
        </row>
        <row r="36">
          <cell r="AN36" t="str">
            <v>Yes</v>
          </cell>
          <cell r="AO36" t="str">
            <v>yes</v>
          </cell>
          <cell r="AP36">
            <v>0</v>
          </cell>
          <cell r="AQ36">
            <v>0</v>
          </cell>
        </row>
        <row r="37">
          <cell r="AN37" t="str">
            <v>Yes</v>
          </cell>
          <cell r="AO37">
            <v>0</v>
          </cell>
          <cell r="AP37">
            <v>0</v>
          </cell>
          <cell r="AQ37">
            <v>0</v>
          </cell>
        </row>
        <row r="38">
          <cell r="AN38" t="str">
            <v>Yes</v>
          </cell>
          <cell r="AO38">
            <v>0</v>
          </cell>
          <cell r="AP38">
            <v>0</v>
          </cell>
          <cell r="AQ38">
            <v>0</v>
          </cell>
        </row>
        <row r="39">
          <cell r="AN39" t="str">
            <v>Yes</v>
          </cell>
          <cell r="AO39">
            <v>0</v>
          </cell>
          <cell r="AP39">
            <v>0</v>
          </cell>
          <cell r="AQ39">
            <v>0</v>
          </cell>
        </row>
        <row r="40">
          <cell r="AN40" t="str">
            <v>Yes</v>
          </cell>
          <cell r="AO40">
            <v>0</v>
          </cell>
          <cell r="AP40">
            <v>0</v>
          </cell>
          <cell r="AQ40">
            <v>0</v>
          </cell>
        </row>
        <row r="41">
          <cell r="AN41" t="str">
            <v>Yes</v>
          </cell>
          <cell r="AO41">
            <v>0</v>
          </cell>
          <cell r="AP41">
            <v>0</v>
          </cell>
          <cell r="AQ41">
            <v>0</v>
          </cell>
        </row>
        <row r="42">
          <cell r="AN42" t="str">
            <v>Yes</v>
          </cell>
          <cell r="AO42">
            <v>0</v>
          </cell>
          <cell r="AP42">
            <v>0</v>
          </cell>
          <cell r="AQ42">
            <v>0</v>
          </cell>
        </row>
        <row r="43">
          <cell r="AN43" t="str">
            <v>Yes</v>
          </cell>
          <cell r="AO43">
            <v>0</v>
          </cell>
          <cell r="AP43">
            <v>0</v>
          </cell>
          <cell r="AQ43">
            <v>0</v>
          </cell>
        </row>
        <row r="44">
          <cell r="AN44" t="str">
            <v>Yes</v>
          </cell>
          <cell r="AO44">
            <v>0</v>
          </cell>
          <cell r="AP44">
            <v>0</v>
          </cell>
          <cell r="AQ44">
            <v>0</v>
          </cell>
        </row>
        <row r="45">
          <cell r="AN45" t="str">
            <v>Yes</v>
          </cell>
          <cell r="AO45">
            <v>0</v>
          </cell>
          <cell r="AP45">
            <v>0</v>
          </cell>
          <cell r="AQ45">
            <v>0</v>
          </cell>
        </row>
        <row r="46">
          <cell r="AN46" t="str">
            <v>Yes</v>
          </cell>
          <cell r="AO46">
            <v>0</v>
          </cell>
          <cell r="AP46">
            <v>0</v>
          </cell>
          <cell r="AQ46">
            <v>0</v>
          </cell>
        </row>
        <row r="47">
          <cell r="AN47" t="str">
            <v>Yes</v>
          </cell>
          <cell r="AO47" t="str">
            <v>yes</v>
          </cell>
          <cell r="AP47">
            <v>0</v>
          </cell>
          <cell r="AQ47">
            <v>0</v>
          </cell>
        </row>
        <row r="48">
          <cell r="AN48" t="str">
            <v>Yes</v>
          </cell>
          <cell r="AO48">
            <v>0</v>
          </cell>
          <cell r="AP48">
            <v>0</v>
          </cell>
          <cell r="AQ48">
            <v>0</v>
          </cell>
        </row>
        <row r="49">
          <cell r="AN49" t="str">
            <v>Yes</v>
          </cell>
          <cell r="AO49">
            <v>0</v>
          </cell>
          <cell r="AP49">
            <v>0</v>
          </cell>
          <cell r="AQ49">
            <v>0</v>
          </cell>
        </row>
        <row r="50">
          <cell r="AN50" t="str">
            <v>Yes</v>
          </cell>
          <cell r="AO50">
            <v>0</v>
          </cell>
          <cell r="AP50">
            <v>0</v>
          </cell>
          <cell r="AQ50">
            <v>0</v>
          </cell>
        </row>
        <row r="51">
          <cell r="AN51">
            <v>0</v>
          </cell>
          <cell r="AO51">
            <v>0</v>
          </cell>
          <cell r="AP51">
            <v>0</v>
          </cell>
          <cell r="AQ51" t="str">
            <v>Yes</v>
          </cell>
        </row>
        <row r="52">
          <cell r="AN52" t="str">
            <v>Yes</v>
          </cell>
          <cell r="AO52">
            <v>0</v>
          </cell>
          <cell r="AP52" t="str">
            <v>Yes</v>
          </cell>
          <cell r="AQ52">
            <v>0</v>
          </cell>
        </row>
        <row r="53">
          <cell r="AN53">
            <v>0</v>
          </cell>
          <cell r="AO53">
            <v>0</v>
          </cell>
          <cell r="AP53">
            <v>0</v>
          </cell>
          <cell r="AQ53">
            <v>0</v>
          </cell>
        </row>
        <row r="54">
          <cell r="AN54" t="str">
            <v>Yes</v>
          </cell>
          <cell r="AO54">
            <v>0</v>
          </cell>
          <cell r="AP54">
            <v>0</v>
          </cell>
          <cell r="AQ54">
            <v>0</v>
          </cell>
        </row>
        <row r="55">
          <cell r="AN55" t="str">
            <v>Yes</v>
          </cell>
          <cell r="AO55">
            <v>0</v>
          </cell>
          <cell r="AP55">
            <v>0</v>
          </cell>
          <cell r="AQ55">
            <v>0</v>
          </cell>
        </row>
        <row r="56">
          <cell r="AN56" t="str">
            <v>Yes</v>
          </cell>
          <cell r="AO56">
            <v>0</v>
          </cell>
          <cell r="AP56">
            <v>0</v>
          </cell>
          <cell r="AQ56">
            <v>0</v>
          </cell>
        </row>
        <row r="57">
          <cell r="AN57" t="str">
            <v>Yes</v>
          </cell>
          <cell r="AO57">
            <v>0</v>
          </cell>
          <cell r="AP57">
            <v>0</v>
          </cell>
          <cell r="AQ57">
            <v>0</v>
          </cell>
        </row>
        <row r="58">
          <cell r="AN58" t="str">
            <v>Yes</v>
          </cell>
          <cell r="AO58">
            <v>0</v>
          </cell>
          <cell r="AP58">
            <v>0</v>
          </cell>
          <cell r="AQ58">
            <v>0</v>
          </cell>
        </row>
        <row r="59">
          <cell r="AN59" t="str">
            <v>Yes</v>
          </cell>
          <cell r="AO59">
            <v>0</v>
          </cell>
          <cell r="AP59">
            <v>0</v>
          </cell>
          <cell r="AQ59">
            <v>0</v>
          </cell>
        </row>
        <row r="60">
          <cell r="AN60" t="str">
            <v>Yes</v>
          </cell>
          <cell r="AO60">
            <v>0</v>
          </cell>
          <cell r="AP60">
            <v>0</v>
          </cell>
          <cell r="AQ60">
            <v>0</v>
          </cell>
        </row>
        <row r="61">
          <cell r="AN61" t="str">
            <v>Yes</v>
          </cell>
          <cell r="AO61">
            <v>0</v>
          </cell>
          <cell r="AP61">
            <v>0</v>
          </cell>
          <cell r="AQ61">
            <v>0</v>
          </cell>
        </row>
        <row r="62">
          <cell r="AN62" t="str">
            <v>Yes</v>
          </cell>
          <cell r="AO62">
            <v>0</v>
          </cell>
          <cell r="AP62">
            <v>0</v>
          </cell>
          <cell r="AQ62">
            <v>0</v>
          </cell>
        </row>
        <row r="63">
          <cell r="AN63" t="str">
            <v>Yes</v>
          </cell>
          <cell r="AO63">
            <v>0</v>
          </cell>
          <cell r="AP63">
            <v>0</v>
          </cell>
          <cell r="AQ63">
            <v>0</v>
          </cell>
        </row>
        <row r="64">
          <cell r="AN64" t="str">
            <v>Yes</v>
          </cell>
          <cell r="AO64">
            <v>0</v>
          </cell>
          <cell r="AP64">
            <v>0</v>
          </cell>
          <cell r="AQ64">
            <v>0</v>
          </cell>
        </row>
        <row r="65">
          <cell r="AN65" t="str">
            <v>Yes</v>
          </cell>
          <cell r="AO65">
            <v>0</v>
          </cell>
          <cell r="AP65">
            <v>0</v>
          </cell>
          <cell r="AQ65">
            <v>0</v>
          </cell>
        </row>
        <row r="66">
          <cell r="AN66" t="str">
            <v>Yes</v>
          </cell>
          <cell r="AO66">
            <v>0</v>
          </cell>
          <cell r="AP66">
            <v>0</v>
          </cell>
          <cell r="AQ66">
            <v>0</v>
          </cell>
        </row>
        <row r="67">
          <cell r="AN67" t="str">
            <v>Yes</v>
          </cell>
          <cell r="AO67">
            <v>0</v>
          </cell>
          <cell r="AP67">
            <v>0</v>
          </cell>
          <cell r="AQ67">
            <v>0</v>
          </cell>
        </row>
        <row r="68">
          <cell r="AN68" t="str">
            <v>Yes</v>
          </cell>
          <cell r="AO68">
            <v>0</v>
          </cell>
          <cell r="AP68">
            <v>0</v>
          </cell>
          <cell r="AQ68">
            <v>0</v>
          </cell>
        </row>
        <row r="69">
          <cell r="AN69" t="str">
            <v>Yes</v>
          </cell>
          <cell r="AO69">
            <v>0</v>
          </cell>
          <cell r="AP69">
            <v>0</v>
          </cell>
          <cell r="AQ69">
            <v>0</v>
          </cell>
        </row>
        <row r="70">
          <cell r="AN70" t="str">
            <v>Yes</v>
          </cell>
          <cell r="AO70">
            <v>0</v>
          </cell>
          <cell r="AP70" t="str">
            <v>Yes</v>
          </cell>
          <cell r="AQ70">
            <v>0</v>
          </cell>
        </row>
        <row r="71">
          <cell r="AN71" t="str">
            <v>Yes</v>
          </cell>
          <cell r="AO71">
            <v>0</v>
          </cell>
          <cell r="AP71">
            <v>0</v>
          </cell>
          <cell r="AQ71">
            <v>0</v>
          </cell>
        </row>
        <row r="72">
          <cell r="AN72" t="str">
            <v>Yes</v>
          </cell>
          <cell r="AO72">
            <v>0</v>
          </cell>
          <cell r="AP72">
            <v>0</v>
          </cell>
          <cell r="AQ72">
            <v>0</v>
          </cell>
        </row>
        <row r="73">
          <cell r="AN73" t="str">
            <v>Yes</v>
          </cell>
          <cell r="AO73">
            <v>0</v>
          </cell>
          <cell r="AP73">
            <v>0</v>
          </cell>
          <cell r="AQ73">
            <v>0</v>
          </cell>
        </row>
        <row r="74">
          <cell r="AN74" t="str">
            <v>Yes</v>
          </cell>
          <cell r="AO74">
            <v>0</v>
          </cell>
          <cell r="AP74">
            <v>0</v>
          </cell>
          <cell r="AQ74" t="str">
            <v>Yes</v>
          </cell>
        </row>
        <row r="75">
          <cell r="AN75" t="str">
            <v>Yes</v>
          </cell>
          <cell r="AO75">
            <v>0</v>
          </cell>
          <cell r="AP75">
            <v>0</v>
          </cell>
          <cell r="AQ75" t="str">
            <v>Yes</v>
          </cell>
        </row>
        <row r="76">
          <cell r="AN76" t="str">
            <v>Yes</v>
          </cell>
          <cell r="AO76">
            <v>0</v>
          </cell>
          <cell r="AP76">
            <v>0</v>
          </cell>
          <cell r="AQ76" t="str">
            <v>Yes</v>
          </cell>
        </row>
        <row r="77">
          <cell r="AN77" t="str">
            <v>Yes</v>
          </cell>
          <cell r="AO77">
            <v>0</v>
          </cell>
          <cell r="AP77">
            <v>0</v>
          </cell>
          <cell r="AQ77" t="str">
            <v>Yes</v>
          </cell>
        </row>
        <row r="78">
          <cell r="AN78" t="str">
            <v>Yes</v>
          </cell>
          <cell r="AO78">
            <v>0</v>
          </cell>
          <cell r="AP78">
            <v>0</v>
          </cell>
          <cell r="AQ78" t="str">
            <v>Yes</v>
          </cell>
        </row>
        <row r="79">
          <cell r="AN79" t="str">
            <v>Yes</v>
          </cell>
          <cell r="AO79">
            <v>0</v>
          </cell>
          <cell r="AP79">
            <v>0</v>
          </cell>
          <cell r="AQ79" t="str">
            <v>Yes</v>
          </cell>
        </row>
        <row r="80">
          <cell r="AN80" t="str">
            <v>Yes</v>
          </cell>
          <cell r="AO80">
            <v>0</v>
          </cell>
          <cell r="AP80">
            <v>0</v>
          </cell>
          <cell r="AQ80" t="str">
            <v>Yes</v>
          </cell>
        </row>
        <row r="81">
          <cell r="AN81" t="str">
            <v>Yes</v>
          </cell>
          <cell r="AO81">
            <v>0</v>
          </cell>
          <cell r="AP81">
            <v>0</v>
          </cell>
          <cell r="AQ81" t="str">
            <v>Yes</v>
          </cell>
        </row>
        <row r="82"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AN83" t="str">
            <v>Yes</v>
          </cell>
          <cell r="AO83">
            <v>0</v>
          </cell>
          <cell r="AP83">
            <v>0</v>
          </cell>
          <cell r="AQ83">
            <v>0</v>
          </cell>
        </row>
        <row r="84">
          <cell r="AN84">
            <v>0</v>
          </cell>
          <cell r="AO84">
            <v>0</v>
          </cell>
          <cell r="AP84">
            <v>0</v>
          </cell>
          <cell r="AQ84">
            <v>0</v>
          </cell>
        </row>
        <row r="85">
          <cell r="AN85" t="str">
            <v>Yes</v>
          </cell>
          <cell r="AO85">
            <v>0</v>
          </cell>
          <cell r="AP85" t="str">
            <v>Yes</v>
          </cell>
          <cell r="AQ85" t="str">
            <v>Yes</v>
          </cell>
        </row>
        <row r="86">
          <cell r="AN86" t="str">
            <v>Yes</v>
          </cell>
          <cell r="AO86">
            <v>0</v>
          </cell>
          <cell r="AP86">
            <v>0</v>
          </cell>
          <cell r="AQ86">
            <v>0</v>
          </cell>
        </row>
        <row r="87"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AN88" t="str">
            <v>Yes</v>
          </cell>
          <cell r="AO88">
            <v>0</v>
          </cell>
          <cell r="AP88">
            <v>0</v>
          </cell>
          <cell r="AQ88">
            <v>0</v>
          </cell>
        </row>
        <row r="89">
          <cell r="AN89" t="str">
            <v>Yes</v>
          </cell>
          <cell r="AO89">
            <v>0</v>
          </cell>
          <cell r="AP89">
            <v>0</v>
          </cell>
          <cell r="AQ89">
            <v>0</v>
          </cell>
        </row>
        <row r="90">
          <cell r="AN90">
            <v>0</v>
          </cell>
          <cell r="AO90">
            <v>0</v>
          </cell>
          <cell r="AP90" t="str">
            <v>Yes</v>
          </cell>
          <cell r="AQ90" t="str">
            <v>Yes</v>
          </cell>
        </row>
        <row r="91">
          <cell r="AN91" t="str">
            <v>Yes</v>
          </cell>
          <cell r="AO91">
            <v>0</v>
          </cell>
          <cell r="AP91">
            <v>0</v>
          </cell>
          <cell r="AQ91">
            <v>0</v>
          </cell>
        </row>
        <row r="92">
          <cell r="AN92" t="str">
            <v>Yes</v>
          </cell>
          <cell r="AO92">
            <v>0</v>
          </cell>
          <cell r="AP92">
            <v>0</v>
          </cell>
          <cell r="AQ92">
            <v>0</v>
          </cell>
        </row>
        <row r="93">
          <cell r="AN93" t="str">
            <v>Yes</v>
          </cell>
          <cell r="AO93">
            <v>0</v>
          </cell>
          <cell r="AP93">
            <v>0</v>
          </cell>
          <cell r="AQ93">
            <v>0</v>
          </cell>
        </row>
        <row r="94">
          <cell r="AN94" t="str">
            <v>Yes</v>
          </cell>
          <cell r="AO94">
            <v>0</v>
          </cell>
          <cell r="AP94">
            <v>0</v>
          </cell>
          <cell r="AQ94">
            <v>0</v>
          </cell>
        </row>
        <row r="95">
          <cell r="AN95" t="str">
            <v>Yes</v>
          </cell>
          <cell r="AO95">
            <v>0</v>
          </cell>
          <cell r="AP95">
            <v>0</v>
          </cell>
          <cell r="AQ95">
            <v>0</v>
          </cell>
        </row>
        <row r="96">
          <cell r="AN96" t="str">
            <v>Yes</v>
          </cell>
          <cell r="AO96">
            <v>0</v>
          </cell>
          <cell r="AP96">
            <v>0</v>
          </cell>
          <cell r="AQ96">
            <v>0</v>
          </cell>
        </row>
        <row r="97"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AN98" t="str">
            <v>Yes</v>
          </cell>
          <cell r="AO98">
            <v>0</v>
          </cell>
          <cell r="AP98" t="str">
            <v>Yes</v>
          </cell>
          <cell r="AQ98" t="str">
            <v>Yes</v>
          </cell>
        </row>
        <row r="99">
          <cell r="AN99" t="str">
            <v>Yes</v>
          </cell>
          <cell r="AO99">
            <v>0</v>
          </cell>
          <cell r="AP99">
            <v>0</v>
          </cell>
          <cell r="AQ99">
            <v>0</v>
          </cell>
        </row>
        <row r="100">
          <cell r="AN100" t="str">
            <v>Yes</v>
          </cell>
          <cell r="AO100">
            <v>0</v>
          </cell>
          <cell r="AP100">
            <v>0</v>
          </cell>
          <cell r="AQ100">
            <v>0</v>
          </cell>
        </row>
        <row r="101">
          <cell r="AN101" t="str">
            <v>Yes</v>
          </cell>
          <cell r="AO101">
            <v>0</v>
          </cell>
          <cell r="AP101">
            <v>0</v>
          </cell>
          <cell r="AQ101">
            <v>0</v>
          </cell>
        </row>
        <row r="102">
          <cell r="AN102" t="str">
            <v>Yes</v>
          </cell>
          <cell r="AO102">
            <v>0</v>
          </cell>
          <cell r="AP102">
            <v>0</v>
          </cell>
          <cell r="AQ102">
            <v>0</v>
          </cell>
        </row>
        <row r="103">
          <cell r="AN103" t="str">
            <v>Yes</v>
          </cell>
          <cell r="AO103">
            <v>0</v>
          </cell>
          <cell r="AP103">
            <v>0</v>
          </cell>
          <cell r="AQ103">
            <v>0</v>
          </cell>
        </row>
        <row r="104">
          <cell r="AN104" t="str">
            <v>Yes</v>
          </cell>
          <cell r="AO104">
            <v>0</v>
          </cell>
          <cell r="AP104">
            <v>0</v>
          </cell>
          <cell r="AQ104">
            <v>0</v>
          </cell>
        </row>
        <row r="105">
          <cell r="AN105" t="str">
            <v>Yes</v>
          </cell>
          <cell r="AO105">
            <v>0</v>
          </cell>
          <cell r="AP105">
            <v>0</v>
          </cell>
          <cell r="AQ105">
            <v>0</v>
          </cell>
        </row>
        <row r="106">
          <cell r="AN106">
            <v>0</v>
          </cell>
          <cell r="AO106">
            <v>0</v>
          </cell>
          <cell r="AP106">
            <v>0</v>
          </cell>
          <cell r="AQ106" t="str">
            <v>Yes</v>
          </cell>
        </row>
        <row r="107">
          <cell r="AN107">
            <v>0</v>
          </cell>
          <cell r="AO107">
            <v>0</v>
          </cell>
          <cell r="AP107">
            <v>0</v>
          </cell>
          <cell r="AQ107" t="str">
            <v>Yes</v>
          </cell>
        </row>
        <row r="108">
          <cell r="AN108">
            <v>0</v>
          </cell>
          <cell r="AO108">
            <v>0</v>
          </cell>
          <cell r="AP108">
            <v>0</v>
          </cell>
          <cell r="AQ108" t="str">
            <v>Yes</v>
          </cell>
        </row>
        <row r="109">
          <cell r="AN109">
            <v>0</v>
          </cell>
          <cell r="AO109">
            <v>0</v>
          </cell>
          <cell r="AP109">
            <v>0</v>
          </cell>
          <cell r="AQ109" t="str">
            <v>Yes</v>
          </cell>
        </row>
        <row r="110">
          <cell r="AN110">
            <v>0</v>
          </cell>
          <cell r="AO110">
            <v>0</v>
          </cell>
          <cell r="AP110">
            <v>0</v>
          </cell>
          <cell r="AQ110" t="str">
            <v>Yes</v>
          </cell>
        </row>
        <row r="111">
          <cell r="AN111">
            <v>0</v>
          </cell>
          <cell r="AO111">
            <v>0</v>
          </cell>
          <cell r="AP111">
            <v>0</v>
          </cell>
          <cell r="AQ111" t="str">
            <v>Yes</v>
          </cell>
        </row>
        <row r="112">
          <cell r="AN112">
            <v>0</v>
          </cell>
          <cell r="AO112">
            <v>0</v>
          </cell>
          <cell r="AP112">
            <v>0</v>
          </cell>
          <cell r="AQ112" t="str">
            <v>Yes</v>
          </cell>
        </row>
        <row r="113">
          <cell r="AN113">
            <v>0</v>
          </cell>
          <cell r="AO113">
            <v>0</v>
          </cell>
          <cell r="AP113">
            <v>0</v>
          </cell>
          <cell r="AQ113" t="str">
            <v>Yes</v>
          </cell>
        </row>
        <row r="114">
          <cell r="AN114" t="str">
            <v>Yes</v>
          </cell>
          <cell r="AO114">
            <v>0</v>
          </cell>
          <cell r="AP114">
            <v>0</v>
          </cell>
          <cell r="AQ114">
            <v>0</v>
          </cell>
        </row>
        <row r="115">
          <cell r="AN115" t="str">
            <v>Yes</v>
          </cell>
          <cell r="AO115">
            <v>0</v>
          </cell>
          <cell r="AP115">
            <v>0</v>
          </cell>
          <cell r="AQ115">
            <v>0</v>
          </cell>
        </row>
        <row r="116">
          <cell r="AN116" t="str">
            <v>Yes</v>
          </cell>
          <cell r="AO116">
            <v>0</v>
          </cell>
          <cell r="AP116">
            <v>0</v>
          </cell>
          <cell r="AQ116" t="str">
            <v>Yes</v>
          </cell>
        </row>
        <row r="117">
          <cell r="AN117" t="str">
            <v>Yes</v>
          </cell>
          <cell r="AO117">
            <v>0</v>
          </cell>
          <cell r="AP117">
            <v>0</v>
          </cell>
          <cell r="AQ117">
            <v>0</v>
          </cell>
        </row>
        <row r="118"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N119">
            <v>0</v>
          </cell>
          <cell r="AO119">
            <v>0</v>
          </cell>
          <cell r="AP119" t="str">
            <v>Yes</v>
          </cell>
          <cell r="AQ119">
            <v>0</v>
          </cell>
        </row>
        <row r="120">
          <cell r="AN120">
            <v>0</v>
          </cell>
          <cell r="AO120">
            <v>0</v>
          </cell>
          <cell r="AP120" t="str">
            <v>Yes</v>
          </cell>
          <cell r="AQ120">
            <v>0</v>
          </cell>
        </row>
        <row r="121"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AN122">
            <v>0</v>
          </cell>
          <cell r="AO122">
            <v>0</v>
          </cell>
          <cell r="AP122">
            <v>0</v>
          </cell>
          <cell r="AQ122">
            <v>0</v>
          </cell>
        </row>
        <row r="123">
          <cell r="AN123">
            <v>0</v>
          </cell>
          <cell r="AO123">
            <v>0</v>
          </cell>
          <cell r="AP123">
            <v>0</v>
          </cell>
          <cell r="AQ123">
            <v>0</v>
          </cell>
        </row>
        <row r="124">
          <cell r="AN124">
            <v>0</v>
          </cell>
          <cell r="AO124">
            <v>0</v>
          </cell>
          <cell r="AP124">
            <v>0</v>
          </cell>
          <cell r="AQ124">
            <v>0</v>
          </cell>
        </row>
        <row r="125"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AN126" t="str">
            <v>Yes</v>
          </cell>
          <cell r="AO126">
            <v>0</v>
          </cell>
          <cell r="AP126">
            <v>0</v>
          </cell>
          <cell r="AQ126">
            <v>0</v>
          </cell>
        </row>
        <row r="127">
          <cell r="AN127" t="str">
            <v>Yes</v>
          </cell>
          <cell r="AO127">
            <v>0</v>
          </cell>
          <cell r="AP127">
            <v>0</v>
          </cell>
          <cell r="AQ127">
            <v>0</v>
          </cell>
        </row>
        <row r="128">
          <cell r="AN128" t="str">
            <v>Yes</v>
          </cell>
          <cell r="AO128">
            <v>0</v>
          </cell>
          <cell r="AP128">
            <v>0</v>
          </cell>
          <cell r="AQ128">
            <v>0</v>
          </cell>
        </row>
        <row r="129">
          <cell r="AN129" t="str">
            <v>Yes</v>
          </cell>
          <cell r="AO129">
            <v>0</v>
          </cell>
          <cell r="AP129">
            <v>0</v>
          </cell>
          <cell r="AQ129">
            <v>0</v>
          </cell>
        </row>
        <row r="130">
          <cell r="AN130" t="str">
            <v>Yes</v>
          </cell>
          <cell r="AO130">
            <v>0</v>
          </cell>
          <cell r="AP130">
            <v>0</v>
          </cell>
          <cell r="AQ130">
            <v>0</v>
          </cell>
        </row>
        <row r="131">
          <cell r="AN131" t="str">
            <v>Yes</v>
          </cell>
          <cell r="AO131">
            <v>0</v>
          </cell>
          <cell r="AP131">
            <v>0</v>
          </cell>
          <cell r="AQ131">
            <v>0</v>
          </cell>
        </row>
        <row r="132">
          <cell r="AN132">
            <v>0</v>
          </cell>
          <cell r="AO132">
            <v>0</v>
          </cell>
          <cell r="AP132">
            <v>0</v>
          </cell>
          <cell r="AQ132" t="str">
            <v>Yes</v>
          </cell>
        </row>
        <row r="133">
          <cell r="AN133" t="str">
            <v>Yes</v>
          </cell>
          <cell r="AO133">
            <v>0</v>
          </cell>
          <cell r="AP133">
            <v>0</v>
          </cell>
          <cell r="AQ133" t="str">
            <v>Yes</v>
          </cell>
        </row>
        <row r="134">
          <cell r="AN134" t="str">
            <v>Yes</v>
          </cell>
          <cell r="AO134">
            <v>0</v>
          </cell>
          <cell r="AP134">
            <v>0</v>
          </cell>
          <cell r="AQ134">
            <v>0</v>
          </cell>
        </row>
        <row r="135">
          <cell r="AN135">
            <v>0</v>
          </cell>
          <cell r="AO135">
            <v>0</v>
          </cell>
          <cell r="AP135" t="str">
            <v>yes</v>
          </cell>
          <cell r="AQ135">
            <v>0</v>
          </cell>
        </row>
        <row r="136">
          <cell r="AN136" t="str">
            <v>Yes</v>
          </cell>
          <cell r="AO136">
            <v>0</v>
          </cell>
          <cell r="AP136">
            <v>0</v>
          </cell>
          <cell r="AQ136">
            <v>0</v>
          </cell>
        </row>
        <row r="137">
          <cell r="AN137">
            <v>0</v>
          </cell>
          <cell r="AO137" t="str">
            <v>Semi</v>
          </cell>
          <cell r="AP137" t="str">
            <v>Yes</v>
          </cell>
          <cell r="AQ137">
            <v>0</v>
          </cell>
        </row>
        <row r="138">
          <cell r="AN138">
            <v>0</v>
          </cell>
          <cell r="AO138">
            <v>0</v>
          </cell>
          <cell r="AP138">
            <v>0</v>
          </cell>
          <cell r="AQ138">
            <v>0</v>
          </cell>
        </row>
        <row r="139">
          <cell r="AN139" t="str">
            <v>Yes</v>
          </cell>
          <cell r="AO139">
            <v>0</v>
          </cell>
          <cell r="AP139">
            <v>0</v>
          </cell>
          <cell r="AQ139">
            <v>0</v>
          </cell>
        </row>
        <row r="140">
          <cell r="AN140" t="str">
            <v>Yes</v>
          </cell>
          <cell r="AO140">
            <v>0</v>
          </cell>
          <cell r="AP140">
            <v>0</v>
          </cell>
          <cell r="AQ140">
            <v>0</v>
          </cell>
        </row>
        <row r="141">
          <cell r="AN141" t="str">
            <v>Yes</v>
          </cell>
          <cell r="AO141">
            <v>0</v>
          </cell>
          <cell r="AP141">
            <v>0</v>
          </cell>
          <cell r="AQ141">
            <v>0</v>
          </cell>
        </row>
        <row r="142">
          <cell r="AN142">
            <v>0</v>
          </cell>
          <cell r="AO142">
            <v>0</v>
          </cell>
          <cell r="AP142">
            <v>0</v>
          </cell>
          <cell r="AQ142" t="str">
            <v>Yes</v>
          </cell>
        </row>
        <row r="143">
          <cell r="AN143" t="str">
            <v>Yes</v>
          </cell>
          <cell r="AO143">
            <v>0</v>
          </cell>
          <cell r="AP143">
            <v>0</v>
          </cell>
          <cell r="AQ143">
            <v>0</v>
          </cell>
        </row>
        <row r="144">
          <cell r="AN144" t="str">
            <v>Yes</v>
          </cell>
          <cell r="AO144">
            <v>0</v>
          </cell>
          <cell r="AP144">
            <v>0</v>
          </cell>
          <cell r="AQ144">
            <v>0</v>
          </cell>
        </row>
        <row r="145">
          <cell r="AN145" t="str">
            <v>Yes</v>
          </cell>
          <cell r="AO145">
            <v>0</v>
          </cell>
          <cell r="AP145">
            <v>0</v>
          </cell>
          <cell r="AQ145">
            <v>0</v>
          </cell>
        </row>
        <row r="146">
          <cell r="AN146">
            <v>0</v>
          </cell>
          <cell r="AO146">
            <v>0</v>
          </cell>
          <cell r="AP146">
            <v>0</v>
          </cell>
          <cell r="AQ146" t="str">
            <v>Yes</v>
          </cell>
        </row>
        <row r="147">
          <cell r="AN147">
            <v>0</v>
          </cell>
          <cell r="AO147">
            <v>0</v>
          </cell>
          <cell r="AP147" t="str">
            <v>Yes</v>
          </cell>
          <cell r="AQ147">
            <v>0</v>
          </cell>
        </row>
        <row r="148">
          <cell r="AN148" t="str">
            <v>Yes</v>
          </cell>
          <cell r="AO148">
            <v>0</v>
          </cell>
          <cell r="AP148">
            <v>0</v>
          </cell>
          <cell r="AQ148">
            <v>0</v>
          </cell>
        </row>
        <row r="149">
          <cell r="AN149">
            <v>0</v>
          </cell>
          <cell r="AO149">
            <v>0</v>
          </cell>
          <cell r="AP149" t="str">
            <v>Yes</v>
          </cell>
          <cell r="AQ149" t="str">
            <v>Yes</v>
          </cell>
        </row>
        <row r="150">
          <cell r="AN150" t="str">
            <v>Yes</v>
          </cell>
          <cell r="AO150">
            <v>0</v>
          </cell>
          <cell r="AP150">
            <v>0</v>
          </cell>
          <cell r="AQ150">
            <v>0</v>
          </cell>
        </row>
        <row r="151">
          <cell r="AN151" t="str">
            <v>Yes</v>
          </cell>
          <cell r="AO151">
            <v>0</v>
          </cell>
          <cell r="AP151">
            <v>0</v>
          </cell>
          <cell r="AQ151">
            <v>0</v>
          </cell>
        </row>
        <row r="152">
          <cell r="AN152" t="str">
            <v>Yes</v>
          </cell>
          <cell r="AO152">
            <v>0</v>
          </cell>
          <cell r="AP152">
            <v>0</v>
          </cell>
          <cell r="AQ152">
            <v>0</v>
          </cell>
        </row>
        <row r="153"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AN154" t="str">
            <v>Yes</v>
          </cell>
          <cell r="AO154">
            <v>0</v>
          </cell>
          <cell r="AP154">
            <v>0</v>
          </cell>
          <cell r="AQ154">
            <v>0</v>
          </cell>
        </row>
        <row r="155">
          <cell r="AN155" t="str">
            <v>Yes</v>
          </cell>
          <cell r="AO155">
            <v>0</v>
          </cell>
          <cell r="AP155">
            <v>0</v>
          </cell>
          <cell r="AQ155">
            <v>0</v>
          </cell>
        </row>
        <row r="156">
          <cell r="AN156" t="str">
            <v>Yes</v>
          </cell>
          <cell r="AO156">
            <v>0</v>
          </cell>
          <cell r="AP156">
            <v>0</v>
          </cell>
          <cell r="AQ156" t="str">
            <v>Yes</v>
          </cell>
        </row>
        <row r="157">
          <cell r="AN157" t="str">
            <v>Yes</v>
          </cell>
          <cell r="AO157">
            <v>0</v>
          </cell>
          <cell r="AP157">
            <v>0</v>
          </cell>
          <cell r="AQ157">
            <v>0</v>
          </cell>
        </row>
        <row r="158">
          <cell r="AN158" t="str">
            <v>Yes</v>
          </cell>
          <cell r="AO158">
            <v>0</v>
          </cell>
          <cell r="AP158">
            <v>0</v>
          </cell>
          <cell r="AQ158">
            <v>0</v>
          </cell>
        </row>
        <row r="159">
          <cell r="AN159" t="str">
            <v>Yes</v>
          </cell>
          <cell r="AO159">
            <v>0</v>
          </cell>
          <cell r="AP159">
            <v>0</v>
          </cell>
          <cell r="AQ159">
            <v>0</v>
          </cell>
        </row>
        <row r="160">
          <cell r="AN160" t="str">
            <v>Yes</v>
          </cell>
          <cell r="AO160">
            <v>0</v>
          </cell>
          <cell r="AP160">
            <v>0</v>
          </cell>
          <cell r="AQ160">
            <v>0</v>
          </cell>
        </row>
        <row r="161">
          <cell r="AN161" t="str">
            <v>Yes</v>
          </cell>
          <cell r="AO161">
            <v>0</v>
          </cell>
          <cell r="AP161">
            <v>0</v>
          </cell>
          <cell r="AQ161">
            <v>0</v>
          </cell>
        </row>
        <row r="162">
          <cell r="AN162" t="str">
            <v>Yes</v>
          </cell>
          <cell r="AO162">
            <v>0</v>
          </cell>
          <cell r="AP162">
            <v>0</v>
          </cell>
          <cell r="AQ162">
            <v>0</v>
          </cell>
        </row>
        <row r="163">
          <cell r="AN163" t="str">
            <v>Yes</v>
          </cell>
          <cell r="AO163">
            <v>0</v>
          </cell>
          <cell r="AP163">
            <v>0</v>
          </cell>
          <cell r="AQ163">
            <v>0</v>
          </cell>
        </row>
        <row r="164">
          <cell r="AN164">
            <v>0</v>
          </cell>
          <cell r="AO164">
            <v>0</v>
          </cell>
          <cell r="AP164" t="str">
            <v>Yes</v>
          </cell>
          <cell r="AQ164">
            <v>0</v>
          </cell>
        </row>
        <row r="165">
          <cell r="AN165" t="str">
            <v>Yes</v>
          </cell>
          <cell r="AO165">
            <v>0</v>
          </cell>
          <cell r="AP165">
            <v>0</v>
          </cell>
          <cell r="AQ165">
            <v>0</v>
          </cell>
        </row>
        <row r="166">
          <cell r="AN166" t="str">
            <v>Yes</v>
          </cell>
          <cell r="AO166">
            <v>0</v>
          </cell>
          <cell r="AP166">
            <v>0</v>
          </cell>
          <cell r="AQ166">
            <v>0</v>
          </cell>
        </row>
        <row r="167">
          <cell r="AN167">
            <v>0</v>
          </cell>
          <cell r="AO167">
            <v>0</v>
          </cell>
          <cell r="AP167">
            <v>0</v>
          </cell>
          <cell r="AQ167" t="str">
            <v>Yes</v>
          </cell>
        </row>
        <row r="168">
          <cell r="AN168" t="str">
            <v>Yes</v>
          </cell>
          <cell r="AO168">
            <v>0</v>
          </cell>
          <cell r="AP168">
            <v>0</v>
          </cell>
          <cell r="AQ168">
            <v>0</v>
          </cell>
        </row>
        <row r="169">
          <cell r="AN169" t="str">
            <v>Yes</v>
          </cell>
          <cell r="AO169">
            <v>0</v>
          </cell>
          <cell r="AP169">
            <v>0</v>
          </cell>
          <cell r="AQ169">
            <v>0</v>
          </cell>
        </row>
        <row r="170">
          <cell r="AN170" t="str">
            <v>Yes</v>
          </cell>
          <cell r="AO170">
            <v>0</v>
          </cell>
          <cell r="AP170">
            <v>0</v>
          </cell>
          <cell r="AQ170">
            <v>0</v>
          </cell>
        </row>
        <row r="171">
          <cell r="AN171" t="str">
            <v>Yes</v>
          </cell>
          <cell r="AO171">
            <v>0</v>
          </cell>
          <cell r="AP171">
            <v>0</v>
          </cell>
          <cell r="AQ171">
            <v>0</v>
          </cell>
        </row>
        <row r="172">
          <cell r="AN172" t="str">
            <v>Yes</v>
          </cell>
          <cell r="AO172">
            <v>0</v>
          </cell>
          <cell r="AP172">
            <v>0</v>
          </cell>
          <cell r="AQ172">
            <v>0</v>
          </cell>
        </row>
        <row r="173">
          <cell r="AN173" t="str">
            <v>Yes</v>
          </cell>
          <cell r="AO173">
            <v>0</v>
          </cell>
          <cell r="AP173">
            <v>0</v>
          </cell>
          <cell r="AQ173">
            <v>0</v>
          </cell>
        </row>
        <row r="174">
          <cell r="AN174" t="str">
            <v>Yes</v>
          </cell>
          <cell r="AO174">
            <v>0</v>
          </cell>
          <cell r="AP174">
            <v>0</v>
          </cell>
          <cell r="AQ174">
            <v>0</v>
          </cell>
        </row>
        <row r="175">
          <cell r="AN175" t="str">
            <v>Yes</v>
          </cell>
          <cell r="AO175">
            <v>0</v>
          </cell>
          <cell r="AP175">
            <v>0</v>
          </cell>
          <cell r="AQ175">
            <v>0</v>
          </cell>
        </row>
        <row r="177">
          <cell r="AN177" t="str">
            <v>Yes</v>
          </cell>
          <cell r="AO177">
            <v>0</v>
          </cell>
          <cell r="AP177">
            <v>0</v>
          </cell>
          <cell r="AQ177">
            <v>0</v>
          </cell>
        </row>
        <row r="178">
          <cell r="AN178" t="str">
            <v>Yes</v>
          </cell>
          <cell r="AO178">
            <v>0</v>
          </cell>
          <cell r="AP178" t="str">
            <v>Yes</v>
          </cell>
          <cell r="AQ178">
            <v>0</v>
          </cell>
        </row>
        <row r="179">
          <cell r="AN179" t="str">
            <v>Yes</v>
          </cell>
          <cell r="AO179">
            <v>0</v>
          </cell>
          <cell r="AP179">
            <v>0</v>
          </cell>
          <cell r="AQ179">
            <v>0</v>
          </cell>
        </row>
        <row r="180">
          <cell r="AN180" t="str">
            <v>Yes</v>
          </cell>
          <cell r="AO180">
            <v>0</v>
          </cell>
          <cell r="AP180">
            <v>0</v>
          </cell>
          <cell r="AQ180">
            <v>0</v>
          </cell>
        </row>
        <row r="181">
          <cell r="AN181" t="str">
            <v>Yes</v>
          </cell>
          <cell r="AO181">
            <v>0</v>
          </cell>
          <cell r="AP181">
            <v>0</v>
          </cell>
          <cell r="AQ181">
            <v>0</v>
          </cell>
        </row>
        <row r="182">
          <cell r="AN182" t="str">
            <v>Yes</v>
          </cell>
          <cell r="AO182">
            <v>0</v>
          </cell>
          <cell r="AP182">
            <v>0</v>
          </cell>
          <cell r="AQ182">
            <v>0</v>
          </cell>
        </row>
        <row r="183">
          <cell r="AN183" t="str">
            <v>Yes</v>
          </cell>
          <cell r="AO183">
            <v>0</v>
          </cell>
          <cell r="AP183" t="str">
            <v>Yes</v>
          </cell>
          <cell r="AQ183">
            <v>0</v>
          </cell>
        </row>
        <row r="184">
          <cell r="AN184" t="str">
            <v>Yes</v>
          </cell>
          <cell r="AO184">
            <v>0</v>
          </cell>
          <cell r="AP184">
            <v>0</v>
          </cell>
          <cell r="AQ184">
            <v>0</v>
          </cell>
        </row>
        <row r="185">
          <cell r="AN185" t="str">
            <v>Yes</v>
          </cell>
          <cell r="AO185">
            <v>0</v>
          </cell>
          <cell r="AP185">
            <v>0</v>
          </cell>
          <cell r="AQ185">
            <v>0</v>
          </cell>
        </row>
        <row r="186">
          <cell r="AN186" t="str">
            <v>Yes</v>
          </cell>
          <cell r="AO186">
            <v>0</v>
          </cell>
          <cell r="AP186">
            <v>0</v>
          </cell>
          <cell r="AQ186">
            <v>0</v>
          </cell>
        </row>
        <row r="187">
          <cell r="AO187">
            <v>0</v>
          </cell>
          <cell r="AP187">
            <v>0</v>
          </cell>
          <cell r="AQ187">
            <v>0</v>
          </cell>
        </row>
        <row r="188">
          <cell r="AN188" t="str">
            <v>Yes</v>
          </cell>
          <cell r="AO188">
            <v>0</v>
          </cell>
          <cell r="AP188">
            <v>0</v>
          </cell>
          <cell r="AQ188">
            <v>0</v>
          </cell>
        </row>
        <row r="189">
          <cell r="AN189" t="str">
            <v>Yes</v>
          </cell>
          <cell r="AO189">
            <v>0</v>
          </cell>
          <cell r="AP189">
            <v>0</v>
          </cell>
          <cell r="AQ189">
            <v>0</v>
          </cell>
        </row>
        <row r="190">
          <cell r="AN190" t="str">
            <v>Yes</v>
          </cell>
          <cell r="AO190">
            <v>0</v>
          </cell>
          <cell r="AP190">
            <v>0</v>
          </cell>
          <cell r="AQ190">
            <v>0</v>
          </cell>
        </row>
        <row r="191">
          <cell r="AN191" t="str">
            <v>Yes</v>
          </cell>
          <cell r="AO191">
            <v>0</v>
          </cell>
          <cell r="AP191">
            <v>0</v>
          </cell>
          <cell r="AQ191">
            <v>0</v>
          </cell>
        </row>
        <row r="192">
          <cell r="AN192" t="str">
            <v>Yes</v>
          </cell>
          <cell r="AO192">
            <v>0</v>
          </cell>
          <cell r="AP192">
            <v>0</v>
          </cell>
          <cell r="AQ192">
            <v>0</v>
          </cell>
        </row>
        <row r="193">
          <cell r="AN193" t="str">
            <v>Yes</v>
          </cell>
          <cell r="AO193">
            <v>0</v>
          </cell>
          <cell r="AP193">
            <v>0</v>
          </cell>
          <cell r="AQ193" t="str">
            <v>Yes</v>
          </cell>
        </row>
        <row r="194">
          <cell r="AN194" t="str">
            <v>Yes</v>
          </cell>
          <cell r="AO194">
            <v>0</v>
          </cell>
          <cell r="AP194" t="str">
            <v>Yes</v>
          </cell>
          <cell r="AQ194" t="str">
            <v>Yes</v>
          </cell>
        </row>
        <row r="195">
          <cell r="AN195" t="str">
            <v>Yes</v>
          </cell>
          <cell r="AO195">
            <v>0</v>
          </cell>
          <cell r="AP195">
            <v>0</v>
          </cell>
          <cell r="AQ195" t="str">
            <v>Yes</v>
          </cell>
        </row>
        <row r="196">
          <cell r="AN196" t="str">
            <v>Yes</v>
          </cell>
          <cell r="AO196">
            <v>0</v>
          </cell>
          <cell r="AP196">
            <v>0</v>
          </cell>
          <cell r="AQ196" t="str">
            <v>Yes</v>
          </cell>
        </row>
        <row r="197">
          <cell r="AN197" t="str">
            <v>Yes</v>
          </cell>
          <cell r="AO197">
            <v>0</v>
          </cell>
          <cell r="AP197">
            <v>0</v>
          </cell>
          <cell r="AQ197" t="str">
            <v>Yes</v>
          </cell>
        </row>
        <row r="198">
          <cell r="AN198" t="str">
            <v>Yes</v>
          </cell>
          <cell r="AO198">
            <v>0</v>
          </cell>
          <cell r="AP198">
            <v>0</v>
          </cell>
          <cell r="AQ198" t="str">
            <v>Yes</v>
          </cell>
        </row>
        <row r="199">
          <cell r="AN199" t="str">
            <v>Yes</v>
          </cell>
          <cell r="AO199">
            <v>0</v>
          </cell>
          <cell r="AP199">
            <v>0</v>
          </cell>
          <cell r="AQ199" t="str">
            <v>Yes</v>
          </cell>
        </row>
        <row r="200">
          <cell r="AN200" t="str">
            <v>Yes</v>
          </cell>
          <cell r="AO200">
            <v>0</v>
          </cell>
          <cell r="AP200">
            <v>0</v>
          </cell>
          <cell r="AQ200" t="str">
            <v>Yes</v>
          </cell>
        </row>
        <row r="201">
          <cell r="AN201" t="str">
            <v>Yes</v>
          </cell>
          <cell r="AO201">
            <v>0</v>
          </cell>
          <cell r="AP201">
            <v>0</v>
          </cell>
          <cell r="AQ201" t="str">
            <v>Yes</v>
          </cell>
        </row>
        <row r="202">
          <cell r="AN202" t="str">
            <v>Yes</v>
          </cell>
          <cell r="AO202">
            <v>0</v>
          </cell>
          <cell r="AP202">
            <v>0</v>
          </cell>
          <cell r="AQ202" t="str">
            <v>Yes</v>
          </cell>
        </row>
        <row r="203"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4">
          <cell r="AN204" t="str">
            <v>Yes</v>
          </cell>
          <cell r="AO204">
            <v>0</v>
          </cell>
          <cell r="AP204">
            <v>0</v>
          </cell>
          <cell r="AQ204">
            <v>0</v>
          </cell>
        </row>
        <row r="205">
          <cell r="AN205" t="str">
            <v>Yes</v>
          </cell>
          <cell r="AO205">
            <v>0</v>
          </cell>
          <cell r="AP205">
            <v>0</v>
          </cell>
          <cell r="AQ205">
            <v>0</v>
          </cell>
        </row>
        <row r="206">
          <cell r="AN206" t="str">
            <v>Yes</v>
          </cell>
          <cell r="AO206">
            <v>0</v>
          </cell>
          <cell r="AP206">
            <v>0</v>
          </cell>
          <cell r="AQ206">
            <v>0</v>
          </cell>
        </row>
        <row r="207">
          <cell r="AN207" t="str">
            <v>Yes</v>
          </cell>
          <cell r="AO207">
            <v>0</v>
          </cell>
          <cell r="AP207">
            <v>0</v>
          </cell>
          <cell r="AQ207">
            <v>0</v>
          </cell>
        </row>
        <row r="208">
          <cell r="AN208" t="str">
            <v>Yes</v>
          </cell>
          <cell r="AO208">
            <v>0</v>
          </cell>
          <cell r="AP208">
            <v>0</v>
          </cell>
          <cell r="AQ208">
            <v>0</v>
          </cell>
        </row>
        <row r="209">
          <cell r="AN209" t="str">
            <v>Yes</v>
          </cell>
          <cell r="AO209">
            <v>0</v>
          </cell>
          <cell r="AP209">
            <v>0</v>
          </cell>
          <cell r="AQ209">
            <v>0</v>
          </cell>
        </row>
        <row r="210">
          <cell r="AN210">
            <v>0</v>
          </cell>
          <cell r="AO210">
            <v>0</v>
          </cell>
          <cell r="AP210">
            <v>0</v>
          </cell>
          <cell r="AQ210">
            <v>0</v>
          </cell>
        </row>
        <row r="211">
          <cell r="AN211">
            <v>0</v>
          </cell>
          <cell r="AO211">
            <v>0</v>
          </cell>
          <cell r="AP211" t="str">
            <v>Yes</v>
          </cell>
          <cell r="AQ211">
            <v>0</v>
          </cell>
        </row>
        <row r="212">
          <cell r="AN212">
            <v>0</v>
          </cell>
          <cell r="AO212">
            <v>0</v>
          </cell>
          <cell r="AP212">
            <v>0</v>
          </cell>
          <cell r="AQ212" t="str">
            <v>Yes</v>
          </cell>
        </row>
        <row r="213">
          <cell r="AN213">
            <v>0</v>
          </cell>
          <cell r="AO213">
            <v>0</v>
          </cell>
          <cell r="AP213">
            <v>0</v>
          </cell>
          <cell r="AQ213">
            <v>0</v>
          </cell>
        </row>
        <row r="214">
          <cell r="AN214">
            <v>0</v>
          </cell>
          <cell r="AO214">
            <v>0</v>
          </cell>
          <cell r="AP214">
            <v>0</v>
          </cell>
          <cell r="AQ214">
            <v>0</v>
          </cell>
        </row>
        <row r="215">
          <cell r="AN215">
            <v>0</v>
          </cell>
          <cell r="AO215">
            <v>0</v>
          </cell>
          <cell r="AP215">
            <v>0</v>
          </cell>
          <cell r="AQ215">
            <v>0</v>
          </cell>
        </row>
        <row r="216">
          <cell r="AN216">
            <v>0</v>
          </cell>
          <cell r="AO216">
            <v>0</v>
          </cell>
          <cell r="AP216">
            <v>0</v>
          </cell>
          <cell r="AQ216">
            <v>0</v>
          </cell>
        </row>
        <row r="217">
          <cell r="AN217">
            <v>0</v>
          </cell>
          <cell r="AO217">
            <v>0</v>
          </cell>
          <cell r="AP217">
            <v>0</v>
          </cell>
          <cell r="AQ217">
            <v>0</v>
          </cell>
        </row>
        <row r="218">
          <cell r="AN218">
            <v>0</v>
          </cell>
          <cell r="AO218">
            <v>0</v>
          </cell>
          <cell r="AP218">
            <v>0</v>
          </cell>
          <cell r="AQ218">
            <v>0</v>
          </cell>
        </row>
        <row r="219">
          <cell r="AN219">
            <v>0</v>
          </cell>
          <cell r="AO219">
            <v>0</v>
          </cell>
          <cell r="AP219">
            <v>0</v>
          </cell>
          <cell r="AQ219">
            <v>0</v>
          </cell>
        </row>
        <row r="220">
          <cell r="AN220">
            <v>0</v>
          </cell>
          <cell r="AO220">
            <v>0</v>
          </cell>
          <cell r="AP220">
            <v>0</v>
          </cell>
          <cell r="AQ220">
            <v>0</v>
          </cell>
        </row>
        <row r="221">
          <cell r="AN221">
            <v>0</v>
          </cell>
          <cell r="AO221">
            <v>0</v>
          </cell>
          <cell r="AP221">
            <v>0</v>
          </cell>
          <cell r="AQ221">
            <v>0</v>
          </cell>
        </row>
        <row r="222">
          <cell r="AN222">
            <v>0</v>
          </cell>
          <cell r="AO222">
            <v>0</v>
          </cell>
          <cell r="AP222">
            <v>0</v>
          </cell>
          <cell r="AQ222">
            <v>0</v>
          </cell>
        </row>
        <row r="223">
          <cell r="AN223">
            <v>0</v>
          </cell>
          <cell r="AO223">
            <v>0</v>
          </cell>
          <cell r="AP223">
            <v>0</v>
          </cell>
          <cell r="AQ223">
            <v>0</v>
          </cell>
        </row>
        <row r="224">
          <cell r="AN224" t="str">
            <v>Yes</v>
          </cell>
          <cell r="AO224">
            <v>0</v>
          </cell>
          <cell r="AP224" t="str">
            <v>Yes</v>
          </cell>
          <cell r="AQ224" t="str">
            <v>Yes</v>
          </cell>
        </row>
        <row r="225">
          <cell r="AN225">
            <v>0</v>
          </cell>
          <cell r="AO225" t="str">
            <v>yes</v>
          </cell>
          <cell r="AP225" t="str">
            <v>Yes</v>
          </cell>
          <cell r="AQ225">
            <v>0</v>
          </cell>
        </row>
        <row r="226">
          <cell r="AN226" t="str">
            <v>Yes</v>
          </cell>
          <cell r="AO226">
            <v>0</v>
          </cell>
          <cell r="AP226" t="str">
            <v>Yes</v>
          </cell>
          <cell r="AQ226" t="str">
            <v>Yes</v>
          </cell>
        </row>
        <row r="227">
          <cell r="AN227" t="str">
            <v>Yes</v>
          </cell>
          <cell r="AO227">
            <v>0</v>
          </cell>
          <cell r="AP227" t="str">
            <v>Yes</v>
          </cell>
          <cell r="AQ227" t="str">
            <v>Yes</v>
          </cell>
        </row>
        <row r="228">
          <cell r="AN228" t="str">
            <v>Yes</v>
          </cell>
          <cell r="AO228" t="str">
            <v>yes</v>
          </cell>
          <cell r="AP228">
            <v>0</v>
          </cell>
          <cell r="AQ228" t="str">
            <v>Yes</v>
          </cell>
        </row>
        <row r="229">
          <cell r="AN229">
            <v>0</v>
          </cell>
          <cell r="AO229" t="str">
            <v>semi</v>
          </cell>
          <cell r="AP229" t="str">
            <v>Yes</v>
          </cell>
          <cell r="AQ229" t="str">
            <v>Yes</v>
          </cell>
        </row>
        <row r="230">
          <cell r="AN230" t="str">
            <v>Yes</v>
          </cell>
          <cell r="AO230" t="str">
            <v>yes</v>
          </cell>
          <cell r="AP230" t="str">
            <v>Yes</v>
          </cell>
          <cell r="AQ230" t="str">
            <v>Yes</v>
          </cell>
        </row>
        <row r="231">
          <cell r="AN231">
            <v>0</v>
          </cell>
          <cell r="AO231" t="str">
            <v>semi</v>
          </cell>
          <cell r="AP231">
            <v>0</v>
          </cell>
          <cell r="AQ231" t="str">
            <v>Yes</v>
          </cell>
        </row>
        <row r="232">
          <cell r="AN232">
            <v>0</v>
          </cell>
          <cell r="AO232" t="str">
            <v>semi</v>
          </cell>
          <cell r="AP232">
            <v>0</v>
          </cell>
          <cell r="AQ232">
            <v>0</v>
          </cell>
        </row>
        <row r="233">
          <cell r="AN233" t="str">
            <v>Yes</v>
          </cell>
          <cell r="AO233">
            <v>0</v>
          </cell>
          <cell r="AP233">
            <v>0</v>
          </cell>
          <cell r="AQ233">
            <v>0</v>
          </cell>
        </row>
        <row r="234">
          <cell r="AN234">
            <v>0</v>
          </cell>
          <cell r="AO234" t="str">
            <v>semi</v>
          </cell>
          <cell r="AP234">
            <v>0</v>
          </cell>
          <cell r="AQ234">
            <v>0</v>
          </cell>
        </row>
        <row r="235">
          <cell r="AN235" t="str">
            <v>Yes</v>
          </cell>
          <cell r="AO235">
            <v>0</v>
          </cell>
          <cell r="AP235">
            <v>0</v>
          </cell>
          <cell r="AQ235">
            <v>0</v>
          </cell>
        </row>
        <row r="236">
          <cell r="AN236" t="str">
            <v>Yes</v>
          </cell>
          <cell r="AO236">
            <v>0</v>
          </cell>
          <cell r="AP236">
            <v>0</v>
          </cell>
          <cell r="AQ236">
            <v>0</v>
          </cell>
        </row>
        <row r="237">
          <cell r="AN237" t="str">
            <v>Yes</v>
          </cell>
          <cell r="AO237" t="str">
            <v>semi</v>
          </cell>
          <cell r="AP237">
            <v>0</v>
          </cell>
          <cell r="AQ237">
            <v>0</v>
          </cell>
        </row>
        <row r="238">
          <cell r="AN238">
            <v>0</v>
          </cell>
          <cell r="AO238">
            <v>0</v>
          </cell>
          <cell r="AP238">
            <v>0</v>
          </cell>
          <cell r="AQ238">
            <v>0</v>
          </cell>
        </row>
        <row r="239">
          <cell r="AN239">
            <v>0</v>
          </cell>
          <cell r="AO239" t="str">
            <v>semi</v>
          </cell>
          <cell r="AP239">
            <v>0</v>
          </cell>
          <cell r="AQ239">
            <v>0</v>
          </cell>
        </row>
        <row r="240">
          <cell r="AN240" t="str">
            <v>Yes</v>
          </cell>
          <cell r="AO240">
            <v>0</v>
          </cell>
          <cell r="AP240">
            <v>0</v>
          </cell>
          <cell r="AQ240">
            <v>0</v>
          </cell>
        </row>
        <row r="241">
          <cell r="AN241" t="str">
            <v>Yes</v>
          </cell>
          <cell r="AO241">
            <v>0</v>
          </cell>
          <cell r="AP241">
            <v>0</v>
          </cell>
          <cell r="AQ241">
            <v>0</v>
          </cell>
        </row>
        <row r="242">
          <cell r="AN242">
            <v>0</v>
          </cell>
          <cell r="AO242" t="str">
            <v>semi</v>
          </cell>
          <cell r="AP242">
            <v>0</v>
          </cell>
          <cell r="AQ242">
            <v>0</v>
          </cell>
        </row>
        <row r="243">
          <cell r="AN243" t="str">
            <v>Yes</v>
          </cell>
          <cell r="AO243">
            <v>0</v>
          </cell>
          <cell r="AP243">
            <v>0</v>
          </cell>
          <cell r="AQ243">
            <v>0</v>
          </cell>
        </row>
        <row r="244">
          <cell r="AN244">
            <v>0</v>
          </cell>
          <cell r="AO244">
            <v>0</v>
          </cell>
          <cell r="AP244">
            <v>0</v>
          </cell>
          <cell r="AQ244">
            <v>0</v>
          </cell>
        </row>
        <row r="245">
          <cell r="AN245">
            <v>0</v>
          </cell>
          <cell r="AO245">
            <v>0</v>
          </cell>
          <cell r="AP245">
            <v>0</v>
          </cell>
          <cell r="AQ245">
            <v>0</v>
          </cell>
        </row>
        <row r="246">
          <cell r="AN246">
            <v>0</v>
          </cell>
          <cell r="AO246">
            <v>0</v>
          </cell>
          <cell r="AP246">
            <v>0</v>
          </cell>
          <cell r="AQ246">
            <v>0</v>
          </cell>
        </row>
        <row r="247">
          <cell r="AN247">
            <v>0</v>
          </cell>
          <cell r="AO247">
            <v>0</v>
          </cell>
          <cell r="AP247">
            <v>0</v>
          </cell>
          <cell r="AQ247">
            <v>0</v>
          </cell>
        </row>
        <row r="248"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AN249" t="str">
            <v>Yes</v>
          </cell>
          <cell r="AO249" t="str">
            <v>yes</v>
          </cell>
          <cell r="AP249">
            <v>0</v>
          </cell>
          <cell r="AQ249">
            <v>0</v>
          </cell>
        </row>
        <row r="250">
          <cell r="AN250">
            <v>0</v>
          </cell>
          <cell r="AO250">
            <v>0</v>
          </cell>
          <cell r="AP250">
            <v>0</v>
          </cell>
          <cell r="AQ250" t="str">
            <v>Yes</v>
          </cell>
        </row>
        <row r="251">
          <cell r="AN251">
            <v>0</v>
          </cell>
          <cell r="AO251">
            <v>0</v>
          </cell>
          <cell r="AP251">
            <v>0</v>
          </cell>
          <cell r="AQ251" t="str">
            <v>Yes</v>
          </cell>
        </row>
        <row r="252">
          <cell r="AN252">
            <v>0</v>
          </cell>
          <cell r="AO252">
            <v>0</v>
          </cell>
          <cell r="AP252">
            <v>0</v>
          </cell>
          <cell r="AQ252" t="str">
            <v>Yes</v>
          </cell>
        </row>
        <row r="253">
          <cell r="AN253">
            <v>0</v>
          </cell>
          <cell r="AO253">
            <v>0</v>
          </cell>
          <cell r="AP253">
            <v>0</v>
          </cell>
          <cell r="AQ253" t="str">
            <v>Yes</v>
          </cell>
        </row>
        <row r="254">
          <cell r="AN254">
            <v>0</v>
          </cell>
          <cell r="AO254" t="str">
            <v>Yes</v>
          </cell>
          <cell r="AP254">
            <v>0</v>
          </cell>
          <cell r="AQ254">
            <v>0</v>
          </cell>
        </row>
        <row r="255">
          <cell r="AN255" t="str">
            <v>yes</v>
          </cell>
          <cell r="AO255" t="str">
            <v>Yes</v>
          </cell>
          <cell r="AP255">
            <v>0</v>
          </cell>
          <cell r="AQ255">
            <v>0</v>
          </cell>
        </row>
        <row r="256">
          <cell r="AN256" t="str">
            <v>yes</v>
          </cell>
          <cell r="AO256" t="str">
            <v>Yes</v>
          </cell>
          <cell r="AP256">
            <v>0</v>
          </cell>
          <cell r="AQ256">
            <v>0</v>
          </cell>
        </row>
        <row r="257">
          <cell r="AN257">
            <v>0</v>
          </cell>
          <cell r="AO257" t="str">
            <v>Yes</v>
          </cell>
          <cell r="AP257">
            <v>0</v>
          </cell>
          <cell r="AQ257">
            <v>0</v>
          </cell>
        </row>
        <row r="258">
          <cell r="AN258" t="str">
            <v>yes</v>
          </cell>
          <cell r="AO258" t="str">
            <v>Yes</v>
          </cell>
          <cell r="AP258">
            <v>0</v>
          </cell>
          <cell r="AQ258">
            <v>0</v>
          </cell>
        </row>
        <row r="259">
          <cell r="AN259" t="str">
            <v>yes</v>
          </cell>
          <cell r="AO259" t="str">
            <v>Yes</v>
          </cell>
          <cell r="AP259">
            <v>0</v>
          </cell>
          <cell r="AQ259">
            <v>0</v>
          </cell>
        </row>
        <row r="260">
          <cell r="AN260" t="str">
            <v>yes</v>
          </cell>
          <cell r="AO260" t="str">
            <v>Yes</v>
          </cell>
          <cell r="AP260">
            <v>0</v>
          </cell>
          <cell r="AQ260">
            <v>0</v>
          </cell>
        </row>
        <row r="261">
          <cell r="AN261">
            <v>0</v>
          </cell>
          <cell r="AO261" t="str">
            <v>Yes</v>
          </cell>
          <cell r="AP261">
            <v>0</v>
          </cell>
          <cell r="AQ261">
            <v>0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</row>
        <row r="263">
          <cell r="AN263" t="str">
            <v>Yes</v>
          </cell>
          <cell r="AO263">
            <v>0</v>
          </cell>
          <cell r="AP263">
            <v>0</v>
          </cell>
          <cell r="AQ263">
            <v>0</v>
          </cell>
        </row>
        <row r="264">
          <cell r="AN264">
            <v>0</v>
          </cell>
          <cell r="AO264">
            <v>0</v>
          </cell>
          <cell r="AP264">
            <v>0</v>
          </cell>
          <cell r="AQ264">
            <v>0</v>
          </cell>
        </row>
        <row r="265">
          <cell r="AN265" t="str">
            <v>Yes</v>
          </cell>
          <cell r="AO265">
            <v>0</v>
          </cell>
          <cell r="AP265">
            <v>0</v>
          </cell>
          <cell r="AQ265">
            <v>0</v>
          </cell>
        </row>
        <row r="266">
          <cell r="AN266" t="str">
            <v>Yes</v>
          </cell>
          <cell r="AO266">
            <v>0</v>
          </cell>
          <cell r="AP266">
            <v>0</v>
          </cell>
          <cell r="AQ266">
            <v>0</v>
          </cell>
        </row>
        <row r="267">
          <cell r="AN267" t="str">
            <v>Yes</v>
          </cell>
          <cell r="AO267">
            <v>0</v>
          </cell>
          <cell r="AP267">
            <v>0</v>
          </cell>
          <cell r="AQ267">
            <v>0</v>
          </cell>
        </row>
        <row r="268">
          <cell r="AN268">
            <v>0</v>
          </cell>
          <cell r="AO268">
            <v>0</v>
          </cell>
          <cell r="AP268">
            <v>0</v>
          </cell>
          <cell r="AQ268">
            <v>0</v>
          </cell>
        </row>
        <row r="269">
          <cell r="AN269" t="str">
            <v>Yes</v>
          </cell>
          <cell r="AO269">
            <v>0</v>
          </cell>
          <cell r="AP269">
            <v>0</v>
          </cell>
          <cell r="AQ269">
            <v>0</v>
          </cell>
        </row>
        <row r="270">
          <cell r="AN270" t="str">
            <v>Yes</v>
          </cell>
          <cell r="AO270">
            <v>0</v>
          </cell>
          <cell r="AP270">
            <v>0</v>
          </cell>
          <cell r="AQ270">
            <v>0</v>
          </cell>
        </row>
        <row r="271">
          <cell r="AN271" t="str">
            <v>Yes</v>
          </cell>
          <cell r="AO271">
            <v>0</v>
          </cell>
          <cell r="AP271">
            <v>0</v>
          </cell>
          <cell r="AQ271">
            <v>0</v>
          </cell>
        </row>
        <row r="272">
          <cell r="AN272" t="str">
            <v>Yes</v>
          </cell>
          <cell r="AO272">
            <v>0</v>
          </cell>
          <cell r="AP272">
            <v>0</v>
          </cell>
          <cell r="AQ272">
            <v>0</v>
          </cell>
        </row>
        <row r="273">
          <cell r="AN273" t="str">
            <v>Yes</v>
          </cell>
          <cell r="AO273">
            <v>0</v>
          </cell>
          <cell r="AP273">
            <v>0</v>
          </cell>
          <cell r="AQ273">
            <v>0</v>
          </cell>
        </row>
        <row r="274">
          <cell r="AN274">
            <v>0</v>
          </cell>
          <cell r="AO274">
            <v>0</v>
          </cell>
          <cell r="AP274">
            <v>0</v>
          </cell>
          <cell r="AQ274">
            <v>0</v>
          </cell>
        </row>
        <row r="275"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AN276">
            <v>0</v>
          </cell>
          <cell r="AO276">
            <v>0</v>
          </cell>
          <cell r="AP276">
            <v>0</v>
          </cell>
          <cell r="AQ276">
            <v>0</v>
          </cell>
        </row>
        <row r="277"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AN278" t="str">
            <v>Yes</v>
          </cell>
          <cell r="AO278">
            <v>0</v>
          </cell>
          <cell r="AP278">
            <v>0</v>
          </cell>
          <cell r="AQ278">
            <v>0</v>
          </cell>
        </row>
        <row r="279">
          <cell r="AN279" t="str">
            <v>Yes</v>
          </cell>
          <cell r="AO279">
            <v>0</v>
          </cell>
          <cell r="AP279">
            <v>0</v>
          </cell>
          <cell r="AQ279">
            <v>0</v>
          </cell>
        </row>
        <row r="280">
          <cell r="AN280" t="str">
            <v>Yes</v>
          </cell>
          <cell r="AO280" t="str">
            <v>yes</v>
          </cell>
          <cell r="AP280">
            <v>0</v>
          </cell>
          <cell r="AQ280" t="str">
            <v>Yes</v>
          </cell>
        </row>
        <row r="281">
          <cell r="AN281" t="str">
            <v>Yes</v>
          </cell>
          <cell r="AO281" t="str">
            <v>yes</v>
          </cell>
          <cell r="AP281">
            <v>0</v>
          </cell>
          <cell r="AQ281" t="str">
            <v>Yes</v>
          </cell>
        </row>
        <row r="282"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AN283">
            <v>0</v>
          </cell>
          <cell r="AO283">
            <v>0</v>
          </cell>
          <cell r="AP283">
            <v>0</v>
          </cell>
          <cell r="AQ283">
            <v>0</v>
          </cell>
        </row>
        <row r="284">
          <cell r="AN284">
            <v>0</v>
          </cell>
          <cell r="AO284">
            <v>0</v>
          </cell>
          <cell r="AP284">
            <v>0</v>
          </cell>
          <cell r="AQ284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</sheetNames>
    <sheetDataSet>
      <sheetData sheetId="0">
        <row r="7">
          <cell r="O7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O11">
            <v>0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1447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1040</v>
          </cell>
        </row>
        <row r="46">
          <cell r="O46">
            <v>0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2">
          <cell r="O52">
            <v>0</v>
          </cell>
        </row>
        <row r="53">
          <cell r="O53">
            <v>0</v>
          </cell>
        </row>
        <row r="54">
          <cell r="O54">
            <v>0</v>
          </cell>
        </row>
        <row r="55">
          <cell r="O55">
            <v>0</v>
          </cell>
        </row>
        <row r="56">
          <cell r="O56">
            <v>0</v>
          </cell>
        </row>
        <row r="57"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1967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145</v>
          </cell>
        </row>
        <row r="65">
          <cell r="O65">
            <v>0</v>
          </cell>
        </row>
        <row r="66">
          <cell r="O66">
            <v>1483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593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0</v>
          </cell>
        </row>
        <row r="127">
          <cell r="O127">
            <v>0</v>
          </cell>
        </row>
        <row r="128">
          <cell r="O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2484.8000000000002</v>
          </cell>
        </row>
        <row r="140">
          <cell r="O140">
            <v>0</v>
          </cell>
        </row>
        <row r="141">
          <cell r="O141">
            <v>2028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0</v>
          </cell>
        </row>
        <row r="151">
          <cell r="O151">
            <v>0</v>
          </cell>
        </row>
        <row r="152">
          <cell r="O152">
            <v>1467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0</v>
          </cell>
        </row>
        <row r="156">
          <cell r="O156">
            <v>0</v>
          </cell>
        </row>
        <row r="157">
          <cell r="O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0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0</v>
          </cell>
        </row>
        <row r="171">
          <cell r="O171">
            <v>0</v>
          </cell>
        </row>
        <row r="172">
          <cell r="O172">
            <v>0</v>
          </cell>
        </row>
        <row r="173">
          <cell r="O173">
            <v>1555</v>
          </cell>
        </row>
        <row r="174">
          <cell r="O174">
            <v>0</v>
          </cell>
        </row>
        <row r="175">
          <cell r="O175">
            <v>3577.5</v>
          </cell>
        </row>
        <row r="176">
          <cell r="O176">
            <v>0</v>
          </cell>
        </row>
        <row r="177">
          <cell r="O177">
            <v>1846.5</v>
          </cell>
        </row>
        <row r="178">
          <cell r="O178">
            <v>0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0</v>
          </cell>
        </row>
        <row r="185">
          <cell r="O185">
            <v>0</v>
          </cell>
        </row>
        <row r="186">
          <cell r="O186">
            <v>0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0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0</v>
          </cell>
        </row>
        <row r="198">
          <cell r="O198">
            <v>0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0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1577.5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  <row r="215">
          <cell r="O215">
            <v>0</v>
          </cell>
        </row>
        <row r="216">
          <cell r="O216">
            <v>0</v>
          </cell>
        </row>
        <row r="217">
          <cell r="O217">
            <v>0</v>
          </cell>
        </row>
        <row r="218">
          <cell r="O218">
            <v>0</v>
          </cell>
        </row>
        <row r="219">
          <cell r="O219">
            <v>0</v>
          </cell>
        </row>
        <row r="220">
          <cell r="O220">
            <v>0</v>
          </cell>
        </row>
        <row r="221">
          <cell r="O221">
            <v>0</v>
          </cell>
        </row>
        <row r="222">
          <cell r="O222">
            <v>0</v>
          </cell>
        </row>
        <row r="223">
          <cell r="O223">
            <v>0</v>
          </cell>
        </row>
        <row r="224">
          <cell r="O224">
            <v>0</v>
          </cell>
        </row>
        <row r="225">
          <cell r="O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O228">
            <v>0</v>
          </cell>
        </row>
        <row r="229">
          <cell r="O229">
            <v>0</v>
          </cell>
        </row>
        <row r="230">
          <cell r="O230">
            <v>0</v>
          </cell>
        </row>
        <row r="231">
          <cell r="O231">
            <v>0</v>
          </cell>
        </row>
        <row r="232">
          <cell r="O232">
            <v>0</v>
          </cell>
        </row>
        <row r="233">
          <cell r="O233">
            <v>0</v>
          </cell>
        </row>
        <row r="234">
          <cell r="O234">
            <v>0</v>
          </cell>
        </row>
        <row r="235">
          <cell r="O235">
            <v>266</v>
          </cell>
        </row>
        <row r="236">
          <cell r="O236">
            <v>0</v>
          </cell>
        </row>
        <row r="237">
          <cell r="O237">
            <v>0</v>
          </cell>
        </row>
        <row r="238">
          <cell r="O238">
            <v>0</v>
          </cell>
        </row>
        <row r="239">
          <cell r="O239">
            <v>0</v>
          </cell>
        </row>
        <row r="240">
          <cell r="O240">
            <v>0</v>
          </cell>
        </row>
        <row r="241">
          <cell r="O241">
            <v>0</v>
          </cell>
        </row>
        <row r="242">
          <cell r="O242">
            <v>0</v>
          </cell>
        </row>
        <row r="243">
          <cell r="O243">
            <v>0</v>
          </cell>
        </row>
        <row r="244">
          <cell r="O244">
            <v>0</v>
          </cell>
        </row>
        <row r="245">
          <cell r="O245">
            <v>0</v>
          </cell>
        </row>
        <row r="246">
          <cell r="O246">
            <v>0</v>
          </cell>
        </row>
        <row r="247">
          <cell r="O247">
            <v>0</v>
          </cell>
        </row>
        <row r="248">
          <cell r="O248">
            <v>0</v>
          </cell>
        </row>
        <row r="249">
          <cell r="O249">
            <v>0</v>
          </cell>
        </row>
        <row r="250">
          <cell r="O250">
            <v>0</v>
          </cell>
        </row>
        <row r="251">
          <cell r="O251">
            <v>0</v>
          </cell>
        </row>
        <row r="252">
          <cell r="O252">
            <v>0</v>
          </cell>
        </row>
        <row r="253">
          <cell r="O253">
            <v>0</v>
          </cell>
        </row>
        <row r="254">
          <cell r="O254">
            <v>0</v>
          </cell>
        </row>
        <row r="255">
          <cell r="O255">
            <v>0</v>
          </cell>
        </row>
        <row r="256">
          <cell r="O256">
            <v>0</v>
          </cell>
        </row>
        <row r="257">
          <cell r="O257">
            <v>0</v>
          </cell>
        </row>
        <row r="258">
          <cell r="O258">
            <v>0</v>
          </cell>
        </row>
        <row r="259">
          <cell r="O259">
            <v>0</v>
          </cell>
        </row>
        <row r="260">
          <cell r="O260">
            <v>0</v>
          </cell>
        </row>
        <row r="261">
          <cell r="O261">
            <v>0</v>
          </cell>
        </row>
        <row r="262">
          <cell r="O262">
            <v>0</v>
          </cell>
        </row>
        <row r="263">
          <cell r="O263">
            <v>0</v>
          </cell>
        </row>
        <row r="264">
          <cell r="O264">
            <v>0</v>
          </cell>
        </row>
        <row r="265">
          <cell r="O265">
            <v>0</v>
          </cell>
        </row>
        <row r="266">
          <cell r="O266">
            <v>0</v>
          </cell>
        </row>
        <row r="267">
          <cell r="O267">
            <v>0</v>
          </cell>
        </row>
        <row r="268">
          <cell r="O268">
            <v>0</v>
          </cell>
        </row>
        <row r="269">
          <cell r="O269">
            <v>0</v>
          </cell>
        </row>
        <row r="270">
          <cell r="O270">
            <v>0</v>
          </cell>
        </row>
        <row r="271">
          <cell r="O271">
            <v>0</v>
          </cell>
        </row>
        <row r="272">
          <cell r="O272">
            <v>0</v>
          </cell>
        </row>
        <row r="273">
          <cell r="O273">
            <v>0</v>
          </cell>
        </row>
        <row r="274">
          <cell r="O274">
            <v>0</v>
          </cell>
        </row>
        <row r="275">
          <cell r="O275">
            <v>0</v>
          </cell>
        </row>
        <row r="276">
          <cell r="O276">
            <v>0</v>
          </cell>
        </row>
        <row r="277">
          <cell r="O277">
            <v>0</v>
          </cell>
        </row>
        <row r="278">
          <cell r="O278">
            <v>0</v>
          </cell>
        </row>
        <row r="279">
          <cell r="O279">
            <v>0</v>
          </cell>
        </row>
        <row r="280">
          <cell r="O280">
            <v>0</v>
          </cell>
        </row>
        <row r="281">
          <cell r="O281">
            <v>0</v>
          </cell>
        </row>
        <row r="282">
          <cell r="O282">
            <v>0</v>
          </cell>
        </row>
        <row r="283">
          <cell r="O283">
            <v>0</v>
          </cell>
        </row>
        <row r="284">
          <cell r="O28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mandevilla/mandevilla-suaveolen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rthenocissus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passiflor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polygonum/polygonum-aubertii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printerSettings" Target="../printerSettings/printerSettings1.bin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rosa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lonicera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schizophragma" TargetMode="External"/><Relationship Id="rId215" Type="http://schemas.openxmlformats.org/officeDocument/2006/relationships/drawing" Target="../drawings/drawing1.xm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vines/trachelospermum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vines/wisteria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../../../../../../../Documents/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hydrangea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princess-diana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jasmin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O345"/>
  <sheetViews>
    <sheetView showGridLines="0" tabSelected="1" zoomScaleNormal="100" workbookViewId="0">
      <pane ySplit="5" topLeftCell="A16" activePane="bottomLeft" state="frozen"/>
      <selection pane="bottomLeft"/>
    </sheetView>
  </sheetViews>
  <sheetFormatPr defaultRowHeight="12.75" customHeight="1" x14ac:dyDescent="0.25"/>
  <cols>
    <col min="1" max="1" width="5" customWidth="1"/>
    <col min="2" max="2" width="53.85546875" customWidth="1"/>
    <col min="3" max="3" width="8.7109375" style="10" customWidth="1"/>
    <col min="4" max="4" width="13.5703125" customWidth="1"/>
    <col min="5" max="5" width="9.5703125" customWidth="1"/>
    <col min="6" max="6" width="15.28515625" customWidth="1"/>
    <col min="7" max="7" width="17.28515625" customWidth="1"/>
    <col min="8" max="8" width="16.5703125" customWidth="1"/>
    <col min="9" max="9" width="6.7109375" customWidth="1"/>
    <col min="10" max="10" width="5.5703125" customWidth="1"/>
    <col min="11" max="11" width="8.28515625" customWidth="1"/>
    <col min="12" max="12" width="5.85546875" customWidth="1"/>
    <col min="13" max="13" width="5.5703125" customWidth="1"/>
    <col min="14" max="14" width="8" customWidth="1"/>
    <col min="15" max="15" width="5.42578125" customWidth="1"/>
    <col min="16" max="16" width="3.5703125" customWidth="1"/>
  </cols>
  <sheetData>
    <row r="1" spans="2:15" ht="12.75" customHeight="1" x14ac:dyDescent="0.25">
      <c r="B1" s="9" t="s">
        <v>5</v>
      </c>
      <c r="C1" s="16" t="s">
        <v>7</v>
      </c>
      <c r="D1" s="16"/>
      <c r="E1" s="16"/>
      <c r="F1" s="16"/>
      <c r="G1" s="16"/>
    </row>
    <row r="2" spans="2:15" ht="12.75" customHeight="1" x14ac:dyDescent="0.25">
      <c r="B2" s="9" t="s">
        <v>1</v>
      </c>
      <c r="C2" s="16"/>
      <c r="D2" s="16"/>
      <c r="E2" s="16"/>
      <c r="F2" s="16"/>
      <c r="G2" s="16"/>
    </row>
    <row r="3" spans="2:15" ht="49.5" customHeight="1" x14ac:dyDescent="0.25">
      <c r="B3" s="13" t="s">
        <v>6</v>
      </c>
      <c r="C3" s="16"/>
      <c r="D3" s="16"/>
      <c r="E3" s="16"/>
      <c r="F3" s="16"/>
      <c r="G3" s="16"/>
    </row>
    <row r="4" spans="2:15" ht="24.75" customHeight="1" x14ac:dyDescent="0.6">
      <c r="B4" s="3" t="s">
        <v>0</v>
      </c>
      <c r="C4" s="17"/>
      <c r="D4" s="17"/>
      <c r="E4" s="17"/>
      <c r="F4" s="17"/>
      <c r="G4" s="17"/>
    </row>
    <row r="5" spans="2:15" s="7" customFormat="1" ht="69" customHeight="1" x14ac:dyDescent="0.25">
      <c r="B5" s="1" t="s">
        <v>4</v>
      </c>
      <c r="C5" s="11"/>
      <c r="D5" s="5" t="str">
        <f>'[1]POST Avails'!$H$5</f>
        <v>Prefinished Gallons Avail Feb 1</v>
      </c>
      <c r="E5" s="6" t="str">
        <f>'[2]POST Avails'!V5</f>
        <v>Flower color</v>
      </c>
      <c r="F5" s="6" t="str">
        <f>'[2]POST Avails'!W5</f>
        <v>Flower Size</v>
      </c>
      <c r="G5" s="6" t="str">
        <f>'[2]POST Avails'!X5</f>
        <v>Flowering Period</v>
      </c>
      <c r="H5" s="6" t="str">
        <f>'[2]POST Avails'!Y5</f>
        <v>Mature Height</v>
      </c>
      <c r="I5" s="6" t="str">
        <f>'[2]POST Avails'!Z5</f>
        <v>Group</v>
      </c>
      <c r="J5" s="6" t="str">
        <f>'[2]POST Avails'!AA5</f>
        <v>USDA Zone</v>
      </c>
      <c r="K5" s="6" t="str">
        <f>'[2]POST Avails'!AB5</f>
        <v>Suitable For Container</v>
      </c>
      <c r="L5" s="6" t="str">
        <f>'[2]POST Avails'!AC5</f>
        <v>Ever-green</v>
      </c>
      <c r="M5" s="6" t="str">
        <f>'[2]POST Avails'!AD5</f>
        <v xml:space="preserve">Fragrant </v>
      </c>
      <c r="N5" s="6" t="str">
        <f>'[2]POST Avails'!AE5</f>
        <v>Suitable Ground Cover</v>
      </c>
      <c r="O5" s="6" t="s">
        <v>3</v>
      </c>
    </row>
    <row r="6" spans="2:15" ht="12.75" hidden="1" customHeight="1" x14ac:dyDescent="0.25">
      <c r="B6" s="2" t="str">
        <f>'[3]POST Avails'!$A$6</f>
        <v>Clematis  Assorted</v>
      </c>
      <c r="C6" s="12" t="str">
        <f>IF('[3]POST Avails'!AE6=0,"",'[3]POST Avails'!AE6)</f>
        <v/>
      </c>
      <c r="D6" s="8">
        <f>'[3]POST Avails'!G6</f>
        <v>0</v>
      </c>
      <c r="E6" s="1" t="str">
        <f>IF('[2]POST Avails'!V6=0,"",'[2]POST Avails'!V6)</f>
        <v/>
      </c>
      <c r="F6" s="1" t="str">
        <f>IF('[2]POST Avails'!W6=0,"",'[2]POST Avails'!W6)</f>
        <v/>
      </c>
      <c r="G6" s="1" t="str">
        <f>IF('[2]POST Avails'!X6=0,"",'[2]POST Avails'!X6)</f>
        <v/>
      </c>
      <c r="H6" s="1" t="str">
        <f>IF('[2]POST Avails'!Y6=0,"",'[2]POST Avails'!Y6)</f>
        <v/>
      </c>
      <c r="I6" s="1" t="str">
        <f>IF('[2]POST Avails'!Z6=0,"",'[2]POST Avails'!Z6)</f>
        <v/>
      </c>
      <c r="J6" s="1" t="str">
        <f>IF('[2]POST Avails'!AA6=0,"",'[2]POST Avails'!AA6)</f>
        <v/>
      </c>
      <c r="K6" s="1">
        <f>IF('[3]Variety Info &amp; Ratings'!AN6="","",'[3]Variety Info &amp; Ratings'!AN6)</f>
        <v>0</v>
      </c>
      <c r="L6" s="1">
        <f>IF('[3]Variety Info &amp; Ratings'!AO6="","",'[3]Variety Info &amp; Ratings'!AO6)</f>
        <v>0</v>
      </c>
      <c r="M6" s="1">
        <f>IF('[3]Variety Info &amp; Ratings'!AP6="","",'[3]Variety Info &amp; Ratings'!AP6)</f>
        <v>0</v>
      </c>
      <c r="N6" s="1">
        <f>IF('[3]Variety Info &amp; Ratings'!AQ6="","",'[3]Variety Info &amp; Ratings'!AQ6)</f>
        <v>0</v>
      </c>
      <c r="O6" s="4"/>
    </row>
    <row r="7" spans="2:15" ht="12.75" hidden="1" customHeight="1" x14ac:dyDescent="0.25">
      <c r="B7" s="2" t="str">
        <f>'[3]POST Avails'!A7</f>
        <v>Allanah</v>
      </c>
      <c r="C7" s="12" t="str">
        <f>IF('[3]POST Avails'!AE7=0,"",'[3]POST Avails'!AE7)</f>
        <v/>
      </c>
      <c r="D7" s="8">
        <f>'[4]Post Avails'!O7</f>
        <v>0</v>
      </c>
      <c r="E7" s="1" t="str">
        <f>IF('[1]Variety Info &amp; Ratings'!K7="","",'[1]Variety Info &amp; Ratings'!K7)</f>
        <v>Red</v>
      </c>
      <c r="F7" s="1" t="str">
        <f>IF('[1]Variety Info &amp; Ratings'!P7="","",'[1]Variety Info &amp; Ratings'!P7)</f>
        <v>5-7" (12-18cm)</v>
      </c>
      <c r="G7" s="1" t="str">
        <f>IF('[1]Variety Info &amp; Ratings'!S7="","",'[1]Variety Info &amp; Ratings'!S7)</f>
        <v>June - September</v>
      </c>
      <c r="H7" s="1" t="str">
        <f>IF('[1]Variety Info &amp; Ratings'!V7="","",'[1]Variety Info &amp; Ratings'!V7)</f>
        <v>6-8' (2-2.5m)</v>
      </c>
      <c r="I7" s="1" t="str">
        <f>IF('[1]Variety Info &amp; Ratings'!AF7="","",'[1]Variety Info &amp; Ratings'!AF7)</f>
        <v>C</v>
      </c>
      <c r="J7" s="1">
        <f>IF('[1]Variety Info &amp; Ratings'!AK7="","",'[1]Variety Info &amp; Ratings'!AK7)</f>
        <v>3</v>
      </c>
      <c r="K7" s="1" t="str">
        <f>IF('[3]Variety Info &amp; Ratings'!AN7="","",'[3]Variety Info &amp; Ratings'!AN7)</f>
        <v>Yes</v>
      </c>
      <c r="L7" s="1">
        <f>IF('[3]Variety Info &amp; Ratings'!AO7="","",'[3]Variety Info &amp; Ratings'!AO7)</f>
        <v>0</v>
      </c>
      <c r="M7" s="1">
        <f>IF('[3]Variety Info &amp; Ratings'!AP7="","",'[3]Variety Info &amp; Ratings'!AP7)</f>
        <v>0</v>
      </c>
      <c r="N7" s="1">
        <f>IF('[3]Variety Info &amp; Ratings'!AQ7="","",'[3]Variety Info &amp; Ratings'!AQ7)</f>
        <v>0</v>
      </c>
      <c r="O7" s="4" t="s">
        <v>2</v>
      </c>
    </row>
    <row r="8" spans="2:15" ht="12.75" hidden="1" customHeight="1" x14ac:dyDescent="0.25">
      <c r="B8" s="2" t="str">
        <f>'[3]POST Avails'!A8</f>
        <v>Alpina  Constance</v>
      </c>
      <c r="C8" s="12" t="str">
        <f>IF('[3]POST Avails'!AE8=0,"",'[3]POST Avails'!AE8)</f>
        <v/>
      </c>
      <c r="D8" s="8">
        <f>'[4]Post Avails'!O8</f>
        <v>0</v>
      </c>
      <c r="E8" s="1" t="str">
        <f>IF('[1]Variety Info &amp; Ratings'!K8="","",'[1]Variety Info &amp; Ratings'!K8)</f>
        <v>Pink</v>
      </c>
      <c r="F8" s="1" t="str">
        <f>IF('[1]Variety Info &amp; Ratings'!P8="","",'[1]Variety Info &amp; Ratings'!P8)</f>
        <v>1-2" (3-5cm)</v>
      </c>
      <c r="G8" s="1" t="str">
        <f>IF('[1]Variety Info &amp; Ratings'!S8="","",'[1]Variety Info &amp; Ratings'!S8)</f>
        <v>April - May</v>
      </c>
      <c r="H8" s="1" t="str">
        <f>IF('[1]Variety Info &amp; Ratings'!V8="","",'[1]Variety Info &amp; Ratings'!V8)</f>
        <v>6-8' (2-2.5m)</v>
      </c>
      <c r="I8" s="1" t="str">
        <f>IF('[1]Variety Info &amp; Ratings'!AF8="","",'[1]Variety Info &amp; Ratings'!AF8)</f>
        <v>A</v>
      </c>
      <c r="J8" s="1">
        <f>IF('[1]Variety Info &amp; Ratings'!AK8="","",'[1]Variety Info &amp; Ratings'!AK8)</f>
        <v>3</v>
      </c>
      <c r="K8" s="1">
        <f>IF('[3]Variety Info &amp; Ratings'!AN8="","",'[3]Variety Info &amp; Ratings'!AN8)</f>
        <v>0</v>
      </c>
      <c r="L8" s="1">
        <f>IF('[3]Variety Info &amp; Ratings'!AO8="","",'[3]Variety Info &amp; Ratings'!AO8)</f>
        <v>0</v>
      </c>
      <c r="M8" s="1">
        <f>IF('[3]Variety Info &amp; Ratings'!AP8="","",'[3]Variety Info &amp; Ratings'!AP8)</f>
        <v>0</v>
      </c>
      <c r="N8" s="1" t="str">
        <f>IF('[3]Variety Info &amp; Ratings'!AQ8="","",'[3]Variety Info &amp; Ratings'!AQ8)</f>
        <v>Yes</v>
      </c>
      <c r="O8" s="4" t="s">
        <v>2</v>
      </c>
    </row>
    <row r="9" spans="2:15" ht="12.75" hidden="1" customHeight="1" x14ac:dyDescent="0.25">
      <c r="B9" s="2" t="str">
        <f>'[3]POST Avails'!A9</f>
        <v>Alpina Francis Rivis</v>
      </c>
      <c r="C9" s="12" t="str">
        <f>IF('[3]POST Avails'!AE9=0,"",'[3]POST Avails'!AE9)</f>
        <v/>
      </c>
      <c r="D9" s="8">
        <f>'[4]Post Avails'!O9</f>
        <v>0</v>
      </c>
      <c r="E9" s="1" t="str">
        <f>IF('[1]Variety Info &amp; Ratings'!K9="","",'[1]Variety Info &amp; Ratings'!K9)</f>
        <v>Blue</v>
      </c>
      <c r="F9" s="1" t="str">
        <f>IF('[1]Variety Info &amp; Ratings'!P9="","",'[1]Variety Info &amp; Ratings'!P9)</f>
        <v>1-2" (3-5cm)</v>
      </c>
      <c r="G9" s="1" t="str">
        <f>IF('[1]Variety Info &amp; Ratings'!S9="","",'[1]Variety Info &amp; Ratings'!S9)</f>
        <v>April - May</v>
      </c>
      <c r="H9" s="1" t="str">
        <f>IF('[1]Variety Info &amp; Ratings'!V9="","",'[1]Variety Info &amp; Ratings'!V9)</f>
        <v>6-8' (2-2.5m)</v>
      </c>
      <c r="I9" s="1" t="str">
        <f>IF('[1]Variety Info &amp; Ratings'!AF9="","",'[1]Variety Info &amp; Ratings'!AF9)</f>
        <v>A</v>
      </c>
      <c r="J9" s="1">
        <f>IF('[1]Variety Info &amp; Ratings'!AK9="","",'[1]Variety Info &amp; Ratings'!AK9)</f>
        <v>3</v>
      </c>
      <c r="K9" s="1">
        <f>IF('[3]Variety Info &amp; Ratings'!AN9="","",'[3]Variety Info &amp; Ratings'!AN9)</f>
        <v>0</v>
      </c>
      <c r="L9" s="1">
        <f>IF('[3]Variety Info &amp; Ratings'!AO9="","",'[3]Variety Info &amp; Ratings'!AO9)</f>
        <v>0</v>
      </c>
      <c r="M9" s="1">
        <f>IF('[3]Variety Info &amp; Ratings'!AP9="","",'[3]Variety Info &amp; Ratings'!AP9)</f>
        <v>0</v>
      </c>
      <c r="N9" s="1" t="str">
        <f>IF('[3]Variety Info &amp; Ratings'!AQ9="","",'[3]Variety Info &amp; Ratings'!AQ9)</f>
        <v>Yes</v>
      </c>
      <c r="O9" s="4" t="s">
        <v>2</v>
      </c>
    </row>
    <row r="10" spans="2:15" ht="12.75" hidden="1" customHeight="1" x14ac:dyDescent="0.25">
      <c r="B10" s="2" t="str">
        <f>'[3]POST Avails'!A10</f>
        <v>Alpina  Helsingborg</v>
      </c>
      <c r="C10" s="12" t="str">
        <f>IF('[3]POST Avails'!AE10=0,"",'[3]POST Avails'!AE10)</f>
        <v/>
      </c>
      <c r="D10" s="8">
        <f>'[4]Post Avails'!O10</f>
        <v>0</v>
      </c>
      <c r="E10" s="1" t="str">
        <f>IF('[1]Variety Info &amp; Ratings'!K10="","",'[1]Variety Info &amp; Ratings'!K10)</f>
        <v>Purple</v>
      </c>
      <c r="F10" s="1" t="str">
        <f>IF('[1]Variety Info &amp; Ratings'!P10="","",'[1]Variety Info &amp; Ratings'!P10)</f>
        <v>1-2" (3-5cm)</v>
      </c>
      <c r="G10" s="1" t="str">
        <f>IF('[1]Variety Info &amp; Ratings'!S10="","",'[1]Variety Info &amp; Ratings'!S10)</f>
        <v>April - May</v>
      </c>
      <c r="H10" s="1" t="str">
        <f>IF('[1]Variety Info &amp; Ratings'!V10="","",'[1]Variety Info &amp; Ratings'!V10)</f>
        <v>6-8' (2-2.5m)</v>
      </c>
      <c r="I10" s="1" t="str">
        <f>IF('[1]Variety Info &amp; Ratings'!AF10="","",'[1]Variety Info &amp; Ratings'!AF10)</f>
        <v>A</v>
      </c>
      <c r="J10" s="1">
        <f>IF('[1]Variety Info &amp; Ratings'!AK10="","",'[1]Variety Info &amp; Ratings'!AK10)</f>
        <v>3</v>
      </c>
      <c r="K10" s="1">
        <f>IF('[3]Variety Info &amp; Ratings'!AN10="","",'[3]Variety Info &amp; Ratings'!AN10)</f>
        <v>0</v>
      </c>
      <c r="L10" s="1">
        <f>IF('[3]Variety Info &amp; Ratings'!AO10="","",'[3]Variety Info &amp; Ratings'!AO10)</f>
        <v>0</v>
      </c>
      <c r="M10" s="1">
        <f>IF('[3]Variety Info &amp; Ratings'!AP10="","",'[3]Variety Info &amp; Ratings'!AP10)</f>
        <v>0</v>
      </c>
      <c r="N10" s="1" t="str">
        <f>IF('[3]Variety Info &amp; Ratings'!AQ10="","",'[3]Variety Info &amp; Ratings'!AQ10)</f>
        <v>Yes</v>
      </c>
      <c r="O10" s="4" t="s">
        <v>2</v>
      </c>
    </row>
    <row r="11" spans="2:15" ht="15" hidden="1" x14ac:dyDescent="0.25">
      <c r="B11" s="2" t="str">
        <f>'[3]POST Avails'!A11</f>
        <v>Alpina Pamela Jackman</v>
      </c>
      <c r="C11" s="12" t="str">
        <f>IF('[3]POST Avails'!AE11=0,"",'[3]POST Avails'!AE11)</f>
        <v/>
      </c>
      <c r="D11" s="8">
        <f>'[4]Post Avails'!O11</f>
        <v>0</v>
      </c>
      <c r="E11" s="1" t="str">
        <f>IF('[1]Variety Info &amp; Ratings'!K11="","",'[1]Variety Info &amp; Ratings'!K11)</f>
        <v>Blue</v>
      </c>
      <c r="F11" s="1" t="str">
        <f>IF('[1]Variety Info &amp; Ratings'!P11="","",'[1]Variety Info &amp; Ratings'!P11)</f>
        <v>1-2" (3-5cm)</v>
      </c>
      <c r="G11" s="1" t="str">
        <f>IF('[1]Variety Info &amp; Ratings'!S11="","",'[1]Variety Info &amp; Ratings'!S11)</f>
        <v>April - May</v>
      </c>
      <c r="H11" s="1" t="str">
        <f>IF('[1]Variety Info &amp; Ratings'!V11="","",'[1]Variety Info &amp; Ratings'!V11)</f>
        <v>6-8' (2-2.5m)</v>
      </c>
      <c r="I11" s="1" t="str">
        <f>IF('[1]Variety Info &amp; Ratings'!AF11="","",'[1]Variety Info &amp; Ratings'!AF11)</f>
        <v>A</v>
      </c>
      <c r="J11" s="1">
        <f>IF('[1]Variety Info &amp; Ratings'!AK11="","",'[1]Variety Info &amp; Ratings'!AK11)</f>
        <v>3</v>
      </c>
      <c r="K11" s="1">
        <f>IF('[3]Variety Info &amp; Ratings'!AN11="","",'[3]Variety Info &amp; Ratings'!AN11)</f>
        <v>0</v>
      </c>
      <c r="L11" s="1">
        <f>IF('[3]Variety Info &amp; Ratings'!AO11="","",'[3]Variety Info &amp; Ratings'!AO11)</f>
        <v>0</v>
      </c>
      <c r="M11" s="1">
        <f>IF('[3]Variety Info &amp; Ratings'!AP11="","",'[3]Variety Info &amp; Ratings'!AP11)</f>
        <v>0</v>
      </c>
      <c r="N11" s="1" t="str">
        <f>IF('[3]Variety Info &amp; Ratings'!AQ11="","",'[3]Variety Info &amp; Ratings'!AQ11)</f>
        <v>Yes</v>
      </c>
      <c r="O11" s="4" t="s">
        <v>2</v>
      </c>
    </row>
    <row r="12" spans="2:15" ht="15" hidden="1" x14ac:dyDescent="0.25">
      <c r="B12" s="2" t="str">
        <f>'[3]POST Avails'!A12</f>
        <v>Alpina  Pink Flamingo</v>
      </c>
      <c r="C12" s="12" t="str">
        <f>IF('[3]POST Avails'!AE12=0,"",'[3]POST Avails'!AE12)</f>
        <v/>
      </c>
      <c r="D12" s="8">
        <f>'[4]Post Avails'!O12</f>
        <v>0</v>
      </c>
      <c r="E12" s="1" t="str">
        <f>IF('[1]Variety Info &amp; Ratings'!K12="","",'[1]Variety Info &amp; Ratings'!K12)</f>
        <v>Pink</v>
      </c>
      <c r="F12" s="1" t="str">
        <f>IF('[1]Variety Info &amp; Ratings'!P12="","",'[1]Variety Info &amp; Ratings'!P12)</f>
        <v>1-2" (3-5cm)</v>
      </c>
      <c r="G12" s="1" t="str">
        <f>IF('[1]Variety Info &amp; Ratings'!S12="","",'[1]Variety Info &amp; Ratings'!S12)</f>
        <v>April - May</v>
      </c>
      <c r="H12" s="1" t="str">
        <f>IF('[1]Variety Info &amp; Ratings'!V12="","",'[1]Variety Info &amp; Ratings'!V12)</f>
        <v>8-10'(2.4-3m)</v>
      </c>
      <c r="I12" s="1" t="str">
        <f>IF('[1]Variety Info &amp; Ratings'!AF12="","",'[1]Variety Info &amp; Ratings'!AF12)</f>
        <v>A</v>
      </c>
      <c r="J12" s="1">
        <f>IF('[1]Variety Info &amp; Ratings'!AK12="","",'[1]Variety Info &amp; Ratings'!AK12)</f>
        <v>3</v>
      </c>
      <c r="K12" s="1">
        <f>IF('[3]Variety Info &amp; Ratings'!AN12="","",'[3]Variety Info &amp; Ratings'!AN12)</f>
        <v>0</v>
      </c>
      <c r="L12" s="1">
        <f>IF('[3]Variety Info &amp; Ratings'!AO12="","",'[3]Variety Info &amp; Ratings'!AO12)</f>
        <v>0</v>
      </c>
      <c r="M12" s="1">
        <f>IF('[3]Variety Info &amp; Ratings'!AP12="","",'[3]Variety Info &amp; Ratings'!AP12)</f>
        <v>0</v>
      </c>
      <c r="N12" s="1" t="str">
        <f>IF('[3]Variety Info &amp; Ratings'!AQ12="","",'[3]Variety Info &amp; Ratings'!AQ12)</f>
        <v>Yes</v>
      </c>
      <c r="O12" s="4" t="s">
        <v>2</v>
      </c>
    </row>
    <row r="13" spans="2:15" ht="15" hidden="1" x14ac:dyDescent="0.25">
      <c r="B13" s="2" t="str">
        <f>'[3]POST Avails'!A13</f>
        <v>Alpina  Ruby</v>
      </c>
      <c r="C13" s="12" t="str">
        <f>IF('[3]POST Avails'!AE13=0,"",'[3]POST Avails'!AE13)</f>
        <v/>
      </c>
      <c r="D13" s="8">
        <f>'[4]Post Avails'!O13</f>
        <v>0</v>
      </c>
      <c r="E13" s="1" t="str">
        <f>IF('[1]Variety Info &amp; Ratings'!K13="","",'[1]Variety Info &amp; Ratings'!K13)</f>
        <v>Red</v>
      </c>
      <c r="F13" s="1" t="str">
        <f>IF('[1]Variety Info &amp; Ratings'!P13="","",'[1]Variety Info &amp; Ratings'!P13)</f>
        <v>1-2" (3-5cm)</v>
      </c>
      <c r="G13" s="1" t="str">
        <f>IF('[1]Variety Info &amp; Ratings'!S13="","",'[1]Variety Info &amp; Ratings'!S13)</f>
        <v>April - May</v>
      </c>
      <c r="H13" s="1" t="str">
        <f>IF('[1]Variety Info &amp; Ratings'!V13="","",'[1]Variety Info &amp; Ratings'!V13)</f>
        <v>6-8' (2-2.5m)</v>
      </c>
      <c r="I13" s="1" t="str">
        <f>IF('[1]Variety Info &amp; Ratings'!AF13="","",'[1]Variety Info &amp; Ratings'!AF13)</f>
        <v>A</v>
      </c>
      <c r="J13" s="1">
        <f>IF('[1]Variety Info &amp; Ratings'!AK13="","",'[1]Variety Info &amp; Ratings'!AK13)</f>
        <v>3</v>
      </c>
      <c r="K13" s="1">
        <f>IF('[3]Variety Info &amp; Ratings'!AN13="","",'[3]Variety Info &amp; Ratings'!AN13)</f>
        <v>0</v>
      </c>
      <c r="L13" s="1">
        <f>IF('[3]Variety Info &amp; Ratings'!AO13="","",'[3]Variety Info &amp; Ratings'!AO13)</f>
        <v>0</v>
      </c>
      <c r="M13" s="1">
        <f>IF('[3]Variety Info &amp; Ratings'!AP13="","",'[3]Variety Info &amp; Ratings'!AP13)</f>
        <v>0</v>
      </c>
      <c r="N13" s="1" t="str">
        <f>IF('[3]Variety Info &amp; Ratings'!AQ13="","",'[3]Variety Info &amp; Ratings'!AQ13)</f>
        <v>Yes</v>
      </c>
      <c r="O13" s="4" t="s">
        <v>2</v>
      </c>
    </row>
    <row r="14" spans="2:15" ht="15" hidden="1" x14ac:dyDescent="0.25">
      <c r="B14" s="2" t="str">
        <f>'[3]POST Avails'!A14</f>
        <v>Alpina Stolwijk's Gold</v>
      </c>
      <c r="C14" s="12" t="str">
        <f>IF('[3]POST Avails'!AE14=0,"",'[3]POST Avails'!AE14)</f>
        <v/>
      </c>
      <c r="D14" s="8">
        <f>'[4]Post Avails'!O14</f>
        <v>0</v>
      </c>
      <c r="E14" s="1" t="str">
        <f>IF('[1]Variety Info &amp; Ratings'!K14="","",'[1]Variety Info &amp; Ratings'!K14)</f>
        <v>Blue</v>
      </c>
      <c r="F14" s="1" t="str">
        <f>IF('[1]Variety Info &amp; Ratings'!P14="","",'[1]Variety Info &amp; Ratings'!P14)</f>
        <v>1-2" (3-5cm)</v>
      </c>
      <c r="G14" s="1" t="str">
        <f>IF('[1]Variety Info &amp; Ratings'!S14="","",'[1]Variety Info &amp; Ratings'!S14)</f>
        <v>April - May</v>
      </c>
      <c r="H14" s="1" t="str">
        <f>IF('[1]Variety Info &amp; Ratings'!V14="","",'[1]Variety Info &amp; Ratings'!V14)</f>
        <v>6-8' (2-2.5m)</v>
      </c>
      <c r="I14" s="1" t="str">
        <f>IF('[1]Variety Info &amp; Ratings'!AF14="","",'[1]Variety Info &amp; Ratings'!AF14)</f>
        <v>A</v>
      </c>
      <c r="J14" s="1">
        <f>IF('[1]Variety Info &amp; Ratings'!AK14="","",'[1]Variety Info &amp; Ratings'!AK14)</f>
        <v>3</v>
      </c>
      <c r="K14" s="1">
        <f>IF('[3]Variety Info &amp; Ratings'!AN14="","",'[3]Variety Info &amp; Ratings'!AN14)</f>
        <v>0</v>
      </c>
      <c r="L14" s="1">
        <f>IF('[3]Variety Info &amp; Ratings'!AO14="","",'[3]Variety Info &amp; Ratings'!AO14)</f>
        <v>0</v>
      </c>
      <c r="M14" s="1">
        <f>IF('[3]Variety Info &amp; Ratings'!AP14="","",'[3]Variety Info &amp; Ratings'!AP14)</f>
        <v>0</v>
      </c>
      <c r="N14" s="1" t="str">
        <f>IF('[3]Variety Info &amp; Ratings'!AQ14="","",'[3]Variety Info &amp; Ratings'!AQ14)</f>
        <v>Yes</v>
      </c>
      <c r="O14" s="4" t="s">
        <v>2</v>
      </c>
    </row>
    <row r="15" spans="2:15" ht="12.75" hidden="1" customHeight="1" x14ac:dyDescent="0.25">
      <c r="B15" s="2" t="str">
        <f>'[3]POST Avails'!A15</f>
        <v>Alpina Willy</v>
      </c>
      <c r="C15" s="12" t="str">
        <f>IF('[3]POST Avails'!AE15=0,"",'[3]POST Avails'!AE15)</f>
        <v/>
      </c>
      <c r="D15" s="8">
        <f>'[4]Post Avails'!O15</f>
        <v>0</v>
      </c>
      <c r="E15" s="1" t="str">
        <f>IF('[1]Variety Info &amp; Ratings'!K15="","",'[1]Variety Info &amp; Ratings'!K15)</f>
        <v>Pink</v>
      </c>
      <c r="F15" s="1" t="str">
        <f>IF('[1]Variety Info &amp; Ratings'!P15="","",'[1]Variety Info &amp; Ratings'!P15)</f>
        <v>1-2" (3-5cm)</v>
      </c>
      <c r="G15" s="1" t="str">
        <f>IF('[1]Variety Info &amp; Ratings'!S15="","",'[1]Variety Info &amp; Ratings'!S15)</f>
        <v>April - May</v>
      </c>
      <c r="H15" s="1" t="str">
        <f>IF('[1]Variety Info &amp; Ratings'!V15="","",'[1]Variety Info &amp; Ratings'!V15)</f>
        <v>6-8' (2-2.5m)</v>
      </c>
      <c r="I15" s="1" t="str">
        <f>IF('[1]Variety Info &amp; Ratings'!AF15="","",'[1]Variety Info &amp; Ratings'!AF15)</f>
        <v>A</v>
      </c>
      <c r="J15" s="1">
        <f>IF('[1]Variety Info &amp; Ratings'!AK15="","",'[1]Variety Info &amp; Ratings'!AK15)</f>
        <v>3</v>
      </c>
      <c r="K15" s="1">
        <f>IF('[3]Variety Info &amp; Ratings'!AN15="","",'[3]Variety Info &amp; Ratings'!AN15)</f>
        <v>0</v>
      </c>
      <c r="L15" s="1">
        <f>IF('[3]Variety Info &amp; Ratings'!AO15="","",'[3]Variety Info &amp; Ratings'!AO15)</f>
        <v>0</v>
      </c>
      <c r="M15" s="1">
        <f>IF('[3]Variety Info &amp; Ratings'!AP15="","",'[3]Variety Info &amp; Ratings'!AP15)</f>
        <v>0</v>
      </c>
      <c r="N15" s="1" t="str">
        <f>IF('[3]Variety Info &amp; Ratings'!AQ15="","",'[3]Variety Info &amp; Ratings'!AQ15)</f>
        <v>Yes</v>
      </c>
      <c r="O15" s="4" t="s">
        <v>2</v>
      </c>
    </row>
    <row r="16" spans="2:15" ht="12.75" hidden="1" customHeight="1" x14ac:dyDescent="0.25">
      <c r="B16" s="2" t="str">
        <f>'[3]POST Avails'!A16</f>
        <v>Arabella</v>
      </c>
      <c r="C16" s="12" t="str">
        <f>IF('[3]POST Avails'!AE16=0,"",'[3]POST Avails'!AE16)</f>
        <v>Top Pick</v>
      </c>
      <c r="D16" s="8">
        <f>'[4]Post Avails'!O16</f>
        <v>0</v>
      </c>
      <c r="E16" s="1" t="str">
        <f>IF('[1]Variety Info &amp; Ratings'!K16="","",'[1]Variety Info &amp; Ratings'!K16)</f>
        <v>Blue</v>
      </c>
      <c r="F16" s="1" t="str">
        <f>IF('[1]Variety Info &amp; Ratings'!P16="","",'[1]Variety Info &amp; Ratings'!P16)</f>
        <v>3-4" (8-10cm)</v>
      </c>
      <c r="G16" s="1" t="str">
        <f>IF('[1]Variety Info &amp; Ratings'!S16="","",'[1]Variety Info &amp; Ratings'!S16)</f>
        <v>June - September</v>
      </c>
      <c r="H16" s="1" t="str">
        <f>IF('[1]Variety Info &amp; Ratings'!V16="","",'[1]Variety Info &amp; Ratings'!V16)</f>
        <v>2-4' (0.5-1.5m)</v>
      </c>
      <c r="I16" s="1" t="str">
        <f>IF('[1]Variety Info &amp; Ratings'!AF16="","",'[1]Variety Info &amp; Ratings'!AF16)</f>
        <v>C</v>
      </c>
      <c r="J16" s="1">
        <f>IF('[1]Variety Info &amp; Ratings'!AK16="","",'[1]Variety Info &amp; Ratings'!AK16)</f>
        <v>3</v>
      </c>
      <c r="K16" s="1" t="str">
        <f>IF('[3]Variety Info &amp; Ratings'!AN16="","",'[3]Variety Info &amp; Ratings'!AN16)</f>
        <v>Yes</v>
      </c>
      <c r="L16" s="1">
        <f>IF('[3]Variety Info &amp; Ratings'!AO16="","",'[3]Variety Info &amp; Ratings'!AO16)</f>
        <v>0</v>
      </c>
      <c r="M16" s="1">
        <f>IF('[3]Variety Info &amp; Ratings'!AP16="","",'[3]Variety Info &amp; Ratings'!AP16)</f>
        <v>0</v>
      </c>
      <c r="N16" s="1" t="str">
        <f>IF('[3]Variety Info &amp; Ratings'!AQ16="","",'[3]Variety Info &amp; Ratings'!AQ16)</f>
        <v>Yes</v>
      </c>
      <c r="O16" s="4" t="s">
        <v>2</v>
      </c>
    </row>
    <row r="17" spans="2:15" ht="12.75" hidden="1" customHeight="1" x14ac:dyDescent="0.25">
      <c r="B17" s="2" t="str">
        <f>'[3]POST Avails'!A17</f>
        <v>Armandii Apple Blossom</v>
      </c>
      <c r="C17" s="12" t="str">
        <f>IF('[3]POST Avails'!AE17=0,"",'[3]POST Avails'!AE17)</f>
        <v/>
      </c>
      <c r="D17" s="8">
        <f>'[4]Post Avails'!O17</f>
        <v>0</v>
      </c>
      <c r="E17" s="1" t="str">
        <f>IF('[1]Variety Info &amp; Ratings'!K17="","",'[1]Variety Info &amp; Ratings'!K17)</f>
        <v>Pink</v>
      </c>
      <c r="F17" s="1" t="str">
        <f>IF('[1]Variety Info &amp; Ratings'!P17="","",'[1]Variety Info &amp; Ratings'!P17)</f>
        <v>1-2" (3-5cm)</v>
      </c>
      <c r="G17" s="1" t="str">
        <f>IF('[1]Variety Info &amp; Ratings'!S17="","",'[1]Variety Info &amp; Ratings'!S17)</f>
        <v>March - April</v>
      </c>
      <c r="H17" s="1" t="str">
        <f>IF('[1]Variety Info &amp; Ratings'!V17="","",'[1]Variety Info &amp; Ratings'!V17)</f>
        <v>15-25' (4.5-8m)</v>
      </c>
      <c r="I17" s="1" t="str">
        <f>IF('[1]Variety Info &amp; Ratings'!AF17="","",'[1]Variety Info &amp; Ratings'!AF17)</f>
        <v>A</v>
      </c>
      <c r="J17" s="1">
        <f>IF('[1]Variety Info &amp; Ratings'!AK17="","",'[1]Variety Info &amp; Ratings'!AK17)</f>
        <v>7</v>
      </c>
      <c r="K17" s="1">
        <f>IF('[3]Variety Info &amp; Ratings'!AN17="","",'[3]Variety Info &amp; Ratings'!AN17)</f>
        <v>0</v>
      </c>
      <c r="L17" s="1" t="str">
        <f>IF('[3]Variety Info &amp; Ratings'!AO17="","",'[3]Variety Info &amp; Ratings'!AO17)</f>
        <v>yes</v>
      </c>
      <c r="M17" s="1" t="str">
        <f>IF('[3]Variety Info &amp; Ratings'!AP17="","",'[3]Variety Info &amp; Ratings'!AP17)</f>
        <v>Yes</v>
      </c>
      <c r="N17" s="1" t="str">
        <f>IF('[3]Variety Info &amp; Ratings'!AQ17="","",'[3]Variety Info &amp; Ratings'!AQ17)</f>
        <v>Yes</v>
      </c>
      <c r="O17" s="4" t="s">
        <v>2</v>
      </c>
    </row>
    <row r="18" spans="2:15" ht="12.75" hidden="1" customHeight="1" x14ac:dyDescent="0.25">
      <c r="B18" s="2" t="str">
        <f>'[3]POST Avails'!A18</f>
        <v>Armandii Snowdrift</v>
      </c>
      <c r="C18" s="12" t="str">
        <f>IF('[3]POST Avails'!AE18=0,"",'[3]POST Avails'!AE18)</f>
        <v>Top Pick</v>
      </c>
      <c r="D18" s="8">
        <f>'[4]Post Avails'!O18</f>
        <v>0</v>
      </c>
      <c r="E18" s="1" t="str">
        <f>IF('[1]Variety Info &amp; Ratings'!K18="","",'[1]Variety Info &amp; Ratings'!K18)</f>
        <v>White</v>
      </c>
      <c r="F18" s="1" t="str">
        <f>IF('[1]Variety Info &amp; Ratings'!P18="","",'[1]Variety Info &amp; Ratings'!P18)</f>
        <v>1-2" (3-5cm)</v>
      </c>
      <c r="G18" s="1" t="str">
        <f>IF('[1]Variety Info &amp; Ratings'!S18="","",'[1]Variety Info &amp; Ratings'!S18)</f>
        <v>March - April</v>
      </c>
      <c r="H18" s="1" t="str">
        <f>IF('[1]Variety Info &amp; Ratings'!V18="","",'[1]Variety Info &amp; Ratings'!V18)</f>
        <v>15-25' (4.5-8m)</v>
      </c>
      <c r="I18" s="1" t="str">
        <f>IF('[1]Variety Info &amp; Ratings'!AF18="","",'[1]Variety Info &amp; Ratings'!AF18)</f>
        <v>A</v>
      </c>
      <c r="J18" s="1">
        <f>IF('[1]Variety Info &amp; Ratings'!AK18="","",'[1]Variety Info &amp; Ratings'!AK18)</f>
        <v>7</v>
      </c>
      <c r="K18" s="1">
        <f>IF('[3]Variety Info &amp; Ratings'!AN18="","",'[3]Variety Info &amp; Ratings'!AN18)</f>
        <v>0</v>
      </c>
      <c r="L18" s="1" t="str">
        <f>IF('[3]Variety Info &amp; Ratings'!AO18="","",'[3]Variety Info &amp; Ratings'!AO18)</f>
        <v>yes</v>
      </c>
      <c r="M18" s="1" t="str">
        <f>IF('[3]Variety Info &amp; Ratings'!AP18="","",'[3]Variety Info &amp; Ratings'!AP18)</f>
        <v>Yes</v>
      </c>
      <c r="N18" s="1" t="str">
        <f>IF('[3]Variety Info &amp; Ratings'!AQ18="","",'[3]Variety Info &amp; Ratings'!AQ18)</f>
        <v>Yes</v>
      </c>
      <c r="O18" s="4" t="s">
        <v>2</v>
      </c>
    </row>
    <row r="19" spans="2:15" ht="12.75" customHeight="1" x14ac:dyDescent="0.25">
      <c r="B19" s="2" t="str">
        <f>'[3]POST Avails'!A19</f>
        <v>Asao</v>
      </c>
      <c r="C19" s="12" t="str">
        <f>IF('[3]POST Avails'!AE19=0,"",'[3]POST Avails'!AE19)</f>
        <v>Top Pick</v>
      </c>
      <c r="D19" s="8">
        <f>'[4]Post Avails'!O19</f>
        <v>1447</v>
      </c>
      <c r="E19" s="1" t="str">
        <f>IF('[1]Variety Info &amp; Ratings'!K19="","",'[1]Variety Info &amp; Ratings'!K19)</f>
        <v>Pink</v>
      </c>
      <c r="F19" s="1" t="str">
        <f>IF('[1]Variety Info &amp; Ratings'!P19="","",'[1]Variety Info &amp; Ratings'!P19)</f>
        <v>6-8" (15-20cm)</v>
      </c>
      <c r="G19" s="1" t="str">
        <f>IF('[1]Variety Info &amp; Ratings'!S19="","",'[1]Variety Info &amp; Ratings'!S19)</f>
        <v>May, June &amp; Sept</v>
      </c>
      <c r="H19" s="1" t="str">
        <f>IF('[1]Variety Info &amp; Ratings'!V19="","",'[1]Variety Info &amp; Ratings'!V19)</f>
        <v>6-9' (2-3m)</v>
      </c>
      <c r="I19" s="1" t="str">
        <f>IF('[1]Variety Info &amp; Ratings'!AF19="","",'[1]Variety Info &amp; Ratings'!AF19)</f>
        <v>B1</v>
      </c>
      <c r="J19" s="1">
        <f>IF('[1]Variety Info &amp; Ratings'!AK19="","",'[1]Variety Info &amp; Ratings'!AK19)</f>
        <v>4</v>
      </c>
      <c r="K19" s="1" t="str">
        <f>IF('[3]Variety Info &amp; Ratings'!AN19="","",'[3]Variety Info &amp; Ratings'!AN19)</f>
        <v>Yes</v>
      </c>
      <c r="L19" s="1">
        <f>IF('[3]Variety Info &amp; Ratings'!AO19="","",'[3]Variety Info &amp; Ratings'!AO19)</f>
        <v>0</v>
      </c>
      <c r="M19" s="1">
        <f>IF('[3]Variety Info &amp; Ratings'!AP19="","",'[3]Variety Info &amp; Ratings'!AP19)</f>
        <v>0</v>
      </c>
      <c r="N19" s="1">
        <f>IF('[3]Variety Info &amp; Ratings'!AQ19="","",'[3]Variety Info &amp; Ratings'!AQ19)</f>
        <v>0</v>
      </c>
      <c r="O19" s="4" t="s">
        <v>2</v>
      </c>
    </row>
    <row r="20" spans="2:15" ht="12.75" hidden="1" customHeight="1" x14ac:dyDescent="0.25">
      <c r="B20" s="2" t="str">
        <f>'[3]POST Avails'!A20</f>
        <v>Ascotiensis</v>
      </c>
      <c r="C20" s="12" t="str">
        <f>IF('[3]POST Avails'!AE20=0,"",'[3]POST Avails'!AE20)</f>
        <v/>
      </c>
      <c r="D20" s="8">
        <f>'[4]Post Avails'!O20</f>
        <v>0</v>
      </c>
      <c r="E20" s="1" t="str">
        <f>IF('[1]Variety Info &amp; Ratings'!K20="","",'[1]Variety Info &amp; Ratings'!K20)</f>
        <v>Blue</v>
      </c>
      <c r="F20" s="1" t="str">
        <f>IF('[1]Variety Info &amp; Ratings'!P20="","",'[1]Variety Info &amp; Ratings'!P20)</f>
        <v>5-7" (12-18cm)</v>
      </c>
      <c r="G20" s="1" t="str">
        <f>IF('[1]Variety Info &amp; Ratings'!S20="","",'[1]Variety Info &amp; Ratings'!S20)</f>
        <v>July - September</v>
      </c>
      <c r="H20" s="1" t="str">
        <f>IF('[1]Variety Info &amp; Ratings'!V20="","",'[1]Variety Info &amp; Ratings'!V20)</f>
        <v>8-12' (3-4m)</v>
      </c>
      <c r="I20" s="1" t="str">
        <f>IF('[1]Variety Info &amp; Ratings'!AF20="","",'[1]Variety Info &amp; Ratings'!AF20)</f>
        <v>C</v>
      </c>
      <c r="J20" s="1">
        <f>IF('[1]Variety Info &amp; Ratings'!AK20="","",'[1]Variety Info &amp; Ratings'!AK20)</f>
        <v>4</v>
      </c>
      <c r="K20" s="1" t="str">
        <f>IF('[3]Variety Info &amp; Ratings'!AN20="","",'[3]Variety Info &amp; Ratings'!AN20)</f>
        <v>Yes</v>
      </c>
      <c r="L20" s="1">
        <f>IF('[3]Variety Info &amp; Ratings'!AO20="","",'[3]Variety Info &amp; Ratings'!AO20)</f>
        <v>0</v>
      </c>
      <c r="M20" s="1">
        <f>IF('[3]Variety Info &amp; Ratings'!AP20="","",'[3]Variety Info &amp; Ratings'!AP20)</f>
        <v>0</v>
      </c>
      <c r="N20" s="1">
        <f>IF('[3]Variety Info &amp; Ratings'!AQ20="","",'[3]Variety Info &amp; Ratings'!AQ20)</f>
        <v>0</v>
      </c>
      <c r="O20" s="4" t="s">
        <v>2</v>
      </c>
    </row>
    <row r="21" spans="2:15" ht="12.75" hidden="1" customHeight="1" x14ac:dyDescent="0.25">
      <c r="B21" s="2" t="str">
        <f>'[3]POST Avails'!A21</f>
        <v>Barbara Dibley</v>
      </c>
      <c r="C21" s="12" t="str">
        <f>IF('[3]POST Avails'!AE21=0,"",'[3]POST Avails'!AE21)</f>
        <v/>
      </c>
      <c r="D21" s="8">
        <f>'[4]Post Avails'!O21</f>
        <v>0</v>
      </c>
      <c r="E21" s="1" t="str">
        <f>IF('[1]Variety Info &amp; Ratings'!K21="","",'[1]Variety Info &amp; Ratings'!K21)</f>
        <v>Bi-Color</v>
      </c>
      <c r="F21" s="1" t="str">
        <f>IF('[1]Variety Info &amp; Ratings'!P21="","",'[1]Variety Info &amp; Ratings'!P21)</f>
        <v>6-8" (15-20cm)</v>
      </c>
      <c r="G21" s="1" t="str">
        <f>IF('[1]Variety Info &amp; Ratings'!S21="","",'[1]Variety Info &amp; Ratings'!S21)</f>
        <v>May - June</v>
      </c>
      <c r="H21" s="1" t="str">
        <f>IF('[1]Variety Info &amp; Ratings'!V21="","",'[1]Variety Info &amp; Ratings'!V21)</f>
        <v>6-9' (2-3m)</v>
      </c>
      <c r="I21" s="1" t="str">
        <f>IF('[1]Variety Info &amp; Ratings'!AF21="","",'[1]Variety Info &amp; Ratings'!AF21)</f>
        <v>B1</v>
      </c>
      <c r="J21" s="1">
        <f>IF('[1]Variety Info &amp; Ratings'!AK21="","",'[1]Variety Info &amp; Ratings'!AK21)</f>
        <v>4</v>
      </c>
      <c r="K21" s="1" t="str">
        <f>IF('[3]Variety Info &amp; Ratings'!AN21="","",'[3]Variety Info &amp; Ratings'!AN21)</f>
        <v>Yes</v>
      </c>
      <c r="L21" s="1">
        <f>IF('[3]Variety Info &amp; Ratings'!AO21="","",'[3]Variety Info &amp; Ratings'!AO21)</f>
        <v>0</v>
      </c>
      <c r="M21" s="1">
        <f>IF('[3]Variety Info &amp; Ratings'!AP21="","",'[3]Variety Info &amp; Ratings'!AP21)</f>
        <v>0</v>
      </c>
      <c r="N21" s="1">
        <f>IF('[3]Variety Info &amp; Ratings'!AQ21="","",'[3]Variety Info &amp; Ratings'!AQ21)</f>
        <v>0</v>
      </c>
      <c r="O21" s="4" t="s">
        <v>2</v>
      </c>
    </row>
    <row r="22" spans="2:15" ht="12.75" hidden="1" customHeight="1" x14ac:dyDescent="0.25">
      <c r="B22" s="2" t="str">
        <f>'[3]POST Avails'!A22</f>
        <v>Barbara Jackman</v>
      </c>
      <c r="C22" s="12" t="str">
        <f>IF('[3]POST Avails'!AE22=0,"",'[3]POST Avails'!AE22)</f>
        <v/>
      </c>
      <c r="D22" s="8">
        <f>'[4]Post Avails'!O22</f>
        <v>0</v>
      </c>
      <c r="E22" s="1" t="str">
        <f>IF('[1]Variety Info &amp; Ratings'!K22="","",'[1]Variety Info &amp; Ratings'!K22)</f>
        <v>Bi-Color</v>
      </c>
      <c r="F22" s="1" t="str">
        <f>IF('[1]Variety Info &amp; Ratings'!P22="","",'[1]Variety Info &amp; Ratings'!P22)</f>
        <v>5-7" (12-18cm)</v>
      </c>
      <c r="G22" s="1" t="str">
        <f>IF('[1]Variety Info &amp; Ratings'!S22="","",'[1]Variety Info &amp; Ratings'!S22)</f>
        <v>May, June &amp; Sept</v>
      </c>
      <c r="H22" s="1" t="str">
        <f>IF('[1]Variety Info &amp; Ratings'!V22="","",'[1]Variety Info &amp; Ratings'!V22)</f>
        <v>6-9' (2-3m)</v>
      </c>
      <c r="I22" s="1" t="str">
        <f>IF('[1]Variety Info &amp; Ratings'!AF22="","",'[1]Variety Info &amp; Ratings'!AF22)</f>
        <v>B1</v>
      </c>
      <c r="J22" s="1">
        <f>IF('[1]Variety Info &amp; Ratings'!AK22="","",'[1]Variety Info &amp; Ratings'!AK22)</f>
        <v>4</v>
      </c>
      <c r="K22" s="1" t="str">
        <f>IF('[3]Variety Info &amp; Ratings'!AN22="","",'[3]Variety Info &amp; Ratings'!AN22)</f>
        <v>Yes</v>
      </c>
      <c r="L22" s="1">
        <f>IF('[3]Variety Info &amp; Ratings'!AO22="","",'[3]Variety Info &amp; Ratings'!AO22)</f>
        <v>0</v>
      </c>
      <c r="M22" s="1">
        <f>IF('[3]Variety Info &amp; Ratings'!AP22="","",'[3]Variety Info &amp; Ratings'!AP22)</f>
        <v>0</v>
      </c>
      <c r="N22" s="1">
        <f>IF('[3]Variety Info &amp; Ratings'!AQ22="","",'[3]Variety Info &amp; Ratings'!AQ22)</f>
        <v>0</v>
      </c>
      <c r="O22" s="4" t="s">
        <v>2</v>
      </c>
    </row>
    <row r="23" spans="2:15" ht="12.75" hidden="1" customHeight="1" x14ac:dyDescent="0.25">
      <c r="B23" s="2" t="str">
        <f>'[3]POST Avails'!A23</f>
        <v>Bees Jubilee</v>
      </c>
      <c r="C23" s="12" t="str">
        <f>IF('[3]POST Avails'!AE23=0,"",'[3]POST Avails'!AE23)</f>
        <v/>
      </c>
      <c r="D23" s="8">
        <f>'[4]Post Avails'!O23</f>
        <v>0</v>
      </c>
      <c r="E23" s="1" t="str">
        <f>IF('[1]Variety Info &amp; Ratings'!K23="","",'[1]Variety Info &amp; Ratings'!K23)</f>
        <v>Bi-Color</v>
      </c>
      <c r="F23" s="1" t="str">
        <f>IF('[1]Variety Info &amp; Ratings'!P23="","",'[1]Variety Info &amp; Ratings'!P23)</f>
        <v>6-8" (15-20cm)</v>
      </c>
      <c r="G23" s="1" t="str">
        <f>IF('[1]Variety Info &amp; Ratings'!S23="","",'[1]Variety Info &amp; Ratings'!S23)</f>
        <v>May, June &amp; Sept</v>
      </c>
      <c r="H23" s="1" t="str">
        <f>IF('[1]Variety Info &amp; Ratings'!V23="","",'[1]Variety Info &amp; Ratings'!V23)</f>
        <v>6-9' (2-3m)</v>
      </c>
      <c r="I23" s="1" t="str">
        <f>IF('[1]Variety Info &amp; Ratings'!AF23="","",'[1]Variety Info &amp; Ratings'!AF23)</f>
        <v>B1</v>
      </c>
      <c r="J23" s="1">
        <f>IF('[1]Variety Info &amp; Ratings'!AK23="","",'[1]Variety Info &amp; Ratings'!AK23)</f>
        <v>4</v>
      </c>
      <c r="K23" s="1" t="str">
        <f>IF('[3]Variety Info &amp; Ratings'!AN23="","",'[3]Variety Info &amp; Ratings'!AN23)</f>
        <v>Yes</v>
      </c>
      <c r="L23" s="1">
        <f>IF('[3]Variety Info &amp; Ratings'!AO23="","",'[3]Variety Info &amp; Ratings'!AO23)</f>
        <v>0</v>
      </c>
      <c r="M23" s="1">
        <f>IF('[3]Variety Info &amp; Ratings'!AP23="","",'[3]Variety Info &amp; Ratings'!AP23)</f>
        <v>0</v>
      </c>
      <c r="N23" s="1">
        <f>IF('[3]Variety Info &amp; Ratings'!AQ23="","",'[3]Variety Info &amp; Ratings'!AQ23)</f>
        <v>0</v>
      </c>
      <c r="O23" s="4" t="s">
        <v>2</v>
      </c>
    </row>
    <row r="24" spans="2:15" ht="12.75" hidden="1" customHeight="1" x14ac:dyDescent="0.25">
      <c r="B24" s="2" t="str">
        <f>'[3]POST Avails'!A24</f>
        <v>Belle of Woking</v>
      </c>
      <c r="C24" s="12" t="str">
        <f>IF('[3]POST Avails'!AE24=0,"",'[3]POST Avails'!AE24)</f>
        <v/>
      </c>
      <c r="D24" s="8">
        <f>'[4]Post Avails'!O24</f>
        <v>0</v>
      </c>
      <c r="E24" s="1" t="str">
        <f>IF('[1]Variety Info &amp; Ratings'!K24="","",'[1]Variety Info &amp; Ratings'!K24)</f>
        <v>Blue</v>
      </c>
      <c r="F24" s="1" t="str">
        <f>IF('[1]Variety Info &amp; Ratings'!P24="","",'[1]Variety Info &amp; Ratings'!P24)</f>
        <v>4-6" (10-15cm)</v>
      </c>
      <c r="G24" s="1" t="str">
        <f>IF('[1]Variety Info &amp; Ratings'!S24="","",'[1]Variety Info &amp; Ratings'!S24)</f>
        <v>June, July &amp; Sept</v>
      </c>
      <c r="H24" s="1" t="str">
        <f>IF('[1]Variety Info &amp; Ratings'!V24="","",'[1]Variety Info &amp; Ratings'!V24)</f>
        <v>6-9' (2-3m)</v>
      </c>
      <c r="I24" s="1" t="str">
        <f>IF('[1]Variety Info &amp; Ratings'!AF24="","",'[1]Variety Info &amp; Ratings'!AF24)</f>
        <v>B1</v>
      </c>
      <c r="J24" s="1">
        <f>IF('[1]Variety Info &amp; Ratings'!AK24="","",'[1]Variety Info &amp; Ratings'!AK24)</f>
        <v>4</v>
      </c>
      <c r="K24" s="1" t="str">
        <f>IF('[3]Variety Info &amp; Ratings'!AN24="","",'[3]Variety Info &amp; Ratings'!AN24)</f>
        <v>Yes</v>
      </c>
      <c r="L24" s="1">
        <f>IF('[3]Variety Info &amp; Ratings'!AO24="","",'[3]Variety Info &amp; Ratings'!AO24)</f>
        <v>0</v>
      </c>
      <c r="M24" s="1">
        <f>IF('[3]Variety Info &amp; Ratings'!AP24="","",'[3]Variety Info &amp; Ratings'!AP24)</f>
        <v>0</v>
      </c>
      <c r="N24" s="1">
        <f>IF('[3]Variety Info &amp; Ratings'!AQ24="","",'[3]Variety Info &amp; Ratings'!AQ24)</f>
        <v>0</v>
      </c>
      <c r="O24" s="4" t="s">
        <v>2</v>
      </c>
    </row>
    <row r="25" spans="2:15" ht="12.75" hidden="1" customHeight="1" x14ac:dyDescent="0.25">
      <c r="B25" s="2" t="str">
        <f>'[3]POST Avails'!A25</f>
        <v>Blue Light</v>
      </c>
      <c r="C25" s="12" t="str">
        <f>IF('[3]POST Avails'!AE25=0,"",'[3]POST Avails'!AE25)</f>
        <v/>
      </c>
      <c r="D25" s="8">
        <f>'[4]Post Avails'!O25</f>
        <v>0</v>
      </c>
      <c r="E25" s="1" t="str">
        <f>IF('[1]Variety Info &amp; Ratings'!K25="","",'[1]Variety Info &amp; Ratings'!K25)</f>
        <v>Blue</v>
      </c>
      <c r="F25" s="1" t="str">
        <f>IF('[1]Variety Info &amp; Ratings'!P25="","",'[1]Variety Info &amp; Ratings'!P25)</f>
        <v>4-6" (10-15cm)</v>
      </c>
      <c r="G25" s="1" t="str">
        <f>IF('[1]Variety Info &amp; Ratings'!S25="","",'[1]Variety Info &amp; Ratings'!S25)</f>
        <v>June - August</v>
      </c>
      <c r="H25" s="1" t="str">
        <f>IF('[1]Variety Info &amp; Ratings'!V25="","",'[1]Variety Info &amp; Ratings'!V25)</f>
        <v>6-9' (2-3m)</v>
      </c>
      <c r="I25" s="1" t="str">
        <f>IF('[1]Variety Info &amp; Ratings'!AF25="","",'[1]Variety Info &amp; Ratings'!AF25)</f>
        <v>B2</v>
      </c>
      <c r="J25" s="1">
        <f>IF('[1]Variety Info &amp; Ratings'!AK25="","",'[1]Variety Info &amp; Ratings'!AK25)</f>
        <v>4</v>
      </c>
      <c r="K25" s="1" t="str">
        <f>IF('[3]Variety Info &amp; Ratings'!AN25="","",'[3]Variety Info &amp; Ratings'!AN25)</f>
        <v>Yes</v>
      </c>
      <c r="L25" s="1">
        <f>IF('[3]Variety Info &amp; Ratings'!AO25="","",'[3]Variety Info &amp; Ratings'!AO25)</f>
        <v>0</v>
      </c>
      <c r="M25" s="1">
        <f>IF('[3]Variety Info &amp; Ratings'!AP25="","",'[3]Variety Info &amp; Ratings'!AP25)</f>
        <v>0</v>
      </c>
      <c r="N25" s="1">
        <f>IF('[3]Variety Info &amp; Ratings'!AQ25="","",'[3]Variety Info &amp; Ratings'!AQ25)</f>
        <v>0</v>
      </c>
      <c r="O25" s="4" t="s">
        <v>2</v>
      </c>
    </row>
    <row r="26" spans="2:15" ht="12.75" hidden="1" customHeight="1" x14ac:dyDescent="0.25">
      <c r="B26" s="2" t="str">
        <f>'[3]POST Avails'!A26</f>
        <v>Blue Ravine</v>
      </c>
      <c r="C26" s="12" t="str">
        <f>IF('[3]POST Avails'!AE26=0,"",'[3]POST Avails'!AE26)</f>
        <v>Top Pick</v>
      </c>
      <c r="D26" s="8">
        <f>'[4]Post Avails'!O26</f>
        <v>0</v>
      </c>
      <c r="E26" s="1" t="str">
        <f>IF('[1]Variety Info &amp; Ratings'!K26="","",'[1]Variety Info &amp; Ratings'!K26)</f>
        <v>Blue</v>
      </c>
      <c r="F26" s="1" t="str">
        <f>IF('[1]Variety Info &amp; Ratings'!P26="","",'[1]Variety Info &amp; Ratings'!P26)</f>
        <v>6-8" (15-20cm)</v>
      </c>
      <c r="G26" s="1" t="str">
        <f>IF('[1]Variety Info &amp; Ratings'!S26="","",'[1]Variety Info &amp; Ratings'!S26)</f>
        <v>May, June &amp; Sept</v>
      </c>
      <c r="H26" s="1" t="str">
        <f>IF('[1]Variety Info &amp; Ratings'!V26="","",'[1]Variety Info &amp; Ratings'!V26)</f>
        <v>6-9' (2-3m)</v>
      </c>
      <c r="I26" s="1" t="str">
        <f>IF('[1]Variety Info &amp; Ratings'!AF26="","",'[1]Variety Info &amp; Ratings'!AF26)</f>
        <v>B1</v>
      </c>
      <c r="J26" s="1">
        <f>IF('[1]Variety Info &amp; Ratings'!AK26="","",'[1]Variety Info &amp; Ratings'!AK26)</f>
        <v>4</v>
      </c>
      <c r="K26" s="1" t="str">
        <f>IF('[3]Variety Info &amp; Ratings'!AN26="","",'[3]Variety Info &amp; Ratings'!AN26)</f>
        <v>Yes</v>
      </c>
      <c r="L26" s="1">
        <f>IF('[3]Variety Info &amp; Ratings'!AO26="","",'[3]Variety Info &amp; Ratings'!AO26)</f>
        <v>0</v>
      </c>
      <c r="M26" s="1">
        <f>IF('[3]Variety Info &amp; Ratings'!AP26="","",'[3]Variety Info &amp; Ratings'!AP26)</f>
        <v>0</v>
      </c>
      <c r="N26" s="1">
        <f>IF('[3]Variety Info &amp; Ratings'!AQ26="","",'[3]Variety Info &amp; Ratings'!AQ26)</f>
        <v>0</v>
      </c>
      <c r="O26" s="4" t="s">
        <v>2</v>
      </c>
    </row>
    <row r="27" spans="2:15" ht="12.75" hidden="1" customHeight="1" x14ac:dyDescent="0.25">
      <c r="B27" s="2" t="str">
        <f>'[3]POST Avails'!A27</f>
        <v>C.W. Dowman</v>
      </c>
      <c r="C27" s="12" t="str">
        <f>IF('[3]POST Avails'!AE27=0,"",'[3]POST Avails'!AE27)</f>
        <v/>
      </c>
      <c r="D27" s="8">
        <f>'[4]Post Avails'!O27</f>
        <v>0</v>
      </c>
      <c r="E27" s="1" t="str">
        <f>IF('[1]Variety Info &amp; Ratings'!K27="","",'[1]Variety Info &amp; Ratings'!K27)</f>
        <v>Bi-Color</v>
      </c>
      <c r="F27" s="1" t="str">
        <f>IF('[1]Variety Info &amp; Ratings'!P27="","",'[1]Variety Info &amp; Ratings'!P27)</f>
        <v>4-6" (10-15cm)</v>
      </c>
      <c r="G27" s="1" t="str">
        <f>IF('[1]Variety Info &amp; Ratings'!S27="","",'[1]Variety Info &amp; Ratings'!S27)</f>
        <v>June - September</v>
      </c>
      <c r="H27" s="1" t="str">
        <f>IF('[1]Variety Info &amp; Ratings'!V27="","",'[1]Variety Info &amp; Ratings'!V27)</f>
        <v>6-9' (2-3m)</v>
      </c>
      <c r="I27" s="1" t="str">
        <f>IF('[1]Variety Info &amp; Ratings'!AF27="","",'[1]Variety Info &amp; Ratings'!AF27)</f>
        <v>B2</v>
      </c>
      <c r="J27" s="1">
        <f>IF('[1]Variety Info &amp; Ratings'!AK27="","",'[1]Variety Info &amp; Ratings'!AK27)</f>
        <v>4</v>
      </c>
      <c r="K27" s="1" t="str">
        <f>IF('[3]Variety Info &amp; Ratings'!AN27="","",'[3]Variety Info &amp; Ratings'!AN27)</f>
        <v>Yes</v>
      </c>
      <c r="L27" s="1">
        <f>IF('[3]Variety Info &amp; Ratings'!AO27="","",'[3]Variety Info &amp; Ratings'!AO27)</f>
        <v>0</v>
      </c>
      <c r="M27" s="1">
        <f>IF('[3]Variety Info &amp; Ratings'!AP27="","",'[3]Variety Info &amp; Ratings'!AP27)</f>
        <v>0</v>
      </c>
      <c r="N27" s="1">
        <f>IF('[3]Variety Info &amp; Ratings'!AQ27="","",'[3]Variety Info &amp; Ratings'!AQ27)</f>
        <v>0</v>
      </c>
      <c r="O27" s="4" t="s">
        <v>2</v>
      </c>
    </row>
    <row r="28" spans="2:15" ht="12.75" hidden="1" customHeight="1" x14ac:dyDescent="0.25">
      <c r="B28" s="2" t="str">
        <f>'[3]POST Avails'!A28</f>
        <v>Candida</v>
      </c>
      <c r="C28" s="12" t="str">
        <f>IF('[3]POST Avails'!AE28=0,"",'[3]POST Avails'!AE28)</f>
        <v/>
      </c>
      <c r="D28" s="8">
        <f>'[4]Post Avails'!O28</f>
        <v>0</v>
      </c>
      <c r="E28" s="1" t="str">
        <f>IF('[1]Variety Info &amp; Ratings'!K28="","",'[1]Variety Info &amp; Ratings'!K28)</f>
        <v>White</v>
      </c>
      <c r="F28" s="1" t="str">
        <f>IF('[1]Variety Info &amp; Ratings'!P28="","",'[1]Variety Info &amp; Ratings'!P28)</f>
        <v>6-8" (15-20cm)</v>
      </c>
      <c r="G28" s="1" t="str">
        <f>IF('[1]Variety Info &amp; Ratings'!S28="","",'[1]Variety Info &amp; Ratings'!S28)</f>
        <v>June - September</v>
      </c>
      <c r="H28" s="1" t="str">
        <f>IF('[1]Variety Info &amp; Ratings'!V28="","",'[1]Variety Info &amp; Ratings'!V28)</f>
        <v>6-9' (2-3m)</v>
      </c>
      <c r="I28" s="1" t="str">
        <f>IF('[1]Variety Info &amp; Ratings'!AF28="","",'[1]Variety Info &amp; Ratings'!AF28)</f>
        <v>B2</v>
      </c>
      <c r="J28" s="1">
        <f>IF('[1]Variety Info &amp; Ratings'!AK28="","",'[1]Variety Info &amp; Ratings'!AK28)</f>
        <v>4</v>
      </c>
      <c r="K28" s="1" t="str">
        <f>IF('[3]Variety Info &amp; Ratings'!AN28="","",'[3]Variety Info &amp; Ratings'!AN28)</f>
        <v>Yes</v>
      </c>
      <c r="L28" s="1">
        <f>IF('[3]Variety Info &amp; Ratings'!AO28="","",'[3]Variety Info &amp; Ratings'!AO28)</f>
        <v>0</v>
      </c>
      <c r="M28" s="1">
        <f>IF('[3]Variety Info &amp; Ratings'!AP28="","",'[3]Variety Info &amp; Ratings'!AP28)</f>
        <v>0</v>
      </c>
      <c r="N28" s="1">
        <f>IF('[3]Variety Info &amp; Ratings'!AQ28="","",'[3]Variety Info &amp; Ratings'!AQ28)</f>
        <v>0</v>
      </c>
      <c r="O28" s="4" t="s">
        <v>2</v>
      </c>
    </row>
    <row r="29" spans="2:15" ht="12.75" hidden="1" customHeight="1" x14ac:dyDescent="0.25">
      <c r="B29" s="2" t="str">
        <f>'[3]POST Avails'!A29</f>
        <v>Captaine Thielleaux</v>
      </c>
      <c r="C29" s="12" t="str">
        <f>IF('[3]POST Avails'!AE29=0,"",'[3]POST Avails'!AE29)</f>
        <v/>
      </c>
      <c r="D29" s="8">
        <f>'[4]Post Avails'!O29</f>
        <v>0</v>
      </c>
      <c r="E29" s="1" t="str">
        <f>IF('[1]Variety Info &amp; Ratings'!K29="","",'[1]Variety Info &amp; Ratings'!K29)</f>
        <v>Bi-Color</v>
      </c>
      <c r="F29" s="1" t="str">
        <f>IF('[1]Variety Info &amp; Ratings'!P29="","",'[1]Variety Info &amp; Ratings'!P29)</f>
        <v>6-8" (15-20cm)</v>
      </c>
      <c r="G29" s="1" t="str">
        <f>IF('[1]Variety Info &amp; Ratings'!S29="","",'[1]Variety Info &amp; Ratings'!S29)</f>
        <v>May, June &amp; Sept</v>
      </c>
      <c r="H29" s="1" t="str">
        <f>IF('[1]Variety Info &amp; Ratings'!V29="","",'[1]Variety Info &amp; Ratings'!V29)</f>
        <v>6-9' (2-3m)</v>
      </c>
      <c r="I29" s="1" t="str">
        <f>IF('[1]Variety Info &amp; Ratings'!AF29="","",'[1]Variety Info &amp; Ratings'!AF29)</f>
        <v>B1</v>
      </c>
      <c r="J29" s="1">
        <f>IF('[1]Variety Info &amp; Ratings'!AK29="","",'[1]Variety Info &amp; Ratings'!AK29)</f>
        <v>4</v>
      </c>
      <c r="K29" s="1" t="str">
        <f>IF('[3]Variety Info &amp; Ratings'!AN29="","",'[3]Variety Info &amp; Ratings'!AN29)</f>
        <v>Yes</v>
      </c>
      <c r="L29" s="1">
        <f>IF('[3]Variety Info &amp; Ratings'!AO29="","",'[3]Variety Info &amp; Ratings'!AO29)</f>
        <v>0</v>
      </c>
      <c r="M29" s="1" t="str">
        <f>IF('[3]Variety Info &amp; Ratings'!AP29="","",'[3]Variety Info &amp; Ratings'!AP29)</f>
        <v>Yes</v>
      </c>
      <c r="N29" s="1">
        <f>IF('[3]Variety Info &amp; Ratings'!AQ29="","",'[3]Variety Info &amp; Ratings'!AQ29)</f>
        <v>0</v>
      </c>
      <c r="O29" s="4" t="s">
        <v>2</v>
      </c>
    </row>
    <row r="30" spans="2:15" ht="12.75" hidden="1" customHeight="1" x14ac:dyDescent="0.25">
      <c r="B30" s="2" t="str">
        <f>'[3]POST Avails'!A30</f>
        <v>Carnaby</v>
      </c>
      <c r="C30" s="12" t="str">
        <f>IF('[3]POST Avails'!AE30=0,"",'[3]POST Avails'!AE30)</f>
        <v/>
      </c>
      <c r="D30" s="8">
        <f>'[4]Post Avails'!O30</f>
        <v>0</v>
      </c>
      <c r="E30" s="1" t="str">
        <f>IF('[1]Variety Info &amp; Ratings'!K30="","",'[1]Variety Info &amp; Ratings'!K30)</f>
        <v>Bi-Color</v>
      </c>
      <c r="F30" s="1" t="str">
        <f>IF('[1]Variety Info &amp; Ratings'!P30="","",'[1]Variety Info &amp; Ratings'!P30)</f>
        <v>5-7" (12-18cm)</v>
      </c>
      <c r="G30" s="1" t="str">
        <f>IF('[1]Variety Info &amp; Ratings'!S30="","",'[1]Variety Info &amp; Ratings'!S30)</f>
        <v>May, June &amp; Sept</v>
      </c>
      <c r="H30" s="1" t="str">
        <f>IF('[1]Variety Info &amp; Ratings'!V30="","",'[1]Variety Info &amp; Ratings'!V30)</f>
        <v>6-9' (2-3m)</v>
      </c>
      <c r="I30" s="1" t="str">
        <f>IF('[1]Variety Info &amp; Ratings'!AF30="","",'[1]Variety Info &amp; Ratings'!AF30)</f>
        <v>B1</v>
      </c>
      <c r="J30" s="1">
        <f>IF('[1]Variety Info &amp; Ratings'!AK30="","",'[1]Variety Info &amp; Ratings'!AK30)</f>
        <v>4</v>
      </c>
      <c r="K30" s="1" t="str">
        <f>IF('[3]Variety Info &amp; Ratings'!AN30="","",'[3]Variety Info &amp; Ratings'!AN30)</f>
        <v>Yes</v>
      </c>
      <c r="L30" s="1">
        <f>IF('[3]Variety Info &amp; Ratings'!AO30="","",'[3]Variety Info &amp; Ratings'!AO30)</f>
        <v>0</v>
      </c>
      <c r="M30" s="1">
        <f>IF('[3]Variety Info &amp; Ratings'!AP30="","",'[3]Variety Info &amp; Ratings'!AP30)</f>
        <v>0</v>
      </c>
      <c r="N30" s="1">
        <f>IF('[3]Variety Info &amp; Ratings'!AQ30="","",'[3]Variety Info &amp; Ratings'!AQ30)</f>
        <v>0</v>
      </c>
      <c r="O30" s="4" t="s">
        <v>2</v>
      </c>
    </row>
    <row r="31" spans="2:15" ht="12.75" hidden="1" customHeight="1" x14ac:dyDescent="0.25">
      <c r="B31" s="2" t="str">
        <f>'[3]POST Avails'!A31</f>
        <v>Caroline</v>
      </c>
      <c r="C31" s="12" t="str">
        <f>IF('[3]POST Avails'!AE31=0,"",'[3]POST Avails'!AE31)</f>
        <v/>
      </c>
      <c r="D31" s="8">
        <f>'[4]Post Avails'!O31</f>
        <v>0</v>
      </c>
      <c r="E31" s="1" t="str">
        <f>IF('[1]Variety Info &amp; Ratings'!K31="","",'[1]Variety Info &amp; Ratings'!K31)</f>
        <v>Pink</v>
      </c>
      <c r="F31" s="1" t="str">
        <f>IF('[1]Variety Info &amp; Ratings'!P31="","",'[1]Variety Info &amp; Ratings'!P31)</f>
        <v>4-6" (10-15cm)</v>
      </c>
      <c r="G31" s="1" t="str">
        <f>IF('[1]Variety Info &amp; Ratings'!S31="","",'[1]Variety Info &amp; Ratings'!S31)</f>
        <v>June - September</v>
      </c>
      <c r="H31" s="1" t="str">
        <f>IF('[1]Variety Info &amp; Ratings'!V31="","",'[1]Variety Info &amp; Ratings'!V31)</f>
        <v>6-8' (2-2.5m)</v>
      </c>
      <c r="I31" s="1" t="str">
        <f>IF('[1]Variety Info &amp; Ratings'!AF31="","",'[1]Variety Info &amp; Ratings'!AF31)</f>
        <v>C</v>
      </c>
      <c r="J31" s="1">
        <f>IF('[1]Variety Info &amp; Ratings'!AK31="","",'[1]Variety Info &amp; Ratings'!AK31)</f>
        <v>4</v>
      </c>
      <c r="K31" s="1" t="str">
        <f>IF('[3]Variety Info &amp; Ratings'!AN31="","",'[3]Variety Info &amp; Ratings'!AN31)</f>
        <v>Yes</v>
      </c>
      <c r="L31" s="1">
        <f>IF('[3]Variety Info &amp; Ratings'!AO31="","",'[3]Variety Info &amp; Ratings'!AO31)</f>
        <v>0</v>
      </c>
      <c r="M31" s="1">
        <f>IF('[3]Variety Info &amp; Ratings'!AP31="","",'[3]Variety Info &amp; Ratings'!AP31)</f>
        <v>0</v>
      </c>
      <c r="N31" s="1">
        <f>IF('[3]Variety Info &amp; Ratings'!AQ31="","",'[3]Variety Info &amp; Ratings'!AQ31)</f>
        <v>0</v>
      </c>
      <c r="O31" s="4" t="s">
        <v>2</v>
      </c>
    </row>
    <row r="32" spans="2:15" ht="12.75" hidden="1" customHeight="1" x14ac:dyDescent="0.25">
      <c r="B32" s="2" t="str">
        <f>'[3]POST Avails'!A32</f>
        <v>Cartmanii Joe</v>
      </c>
      <c r="C32" s="12" t="str">
        <f>IF('[3]POST Avails'!AE32=0,"",'[3]POST Avails'!AE32)</f>
        <v/>
      </c>
      <c r="D32" s="8">
        <f>'[4]Post Avails'!O32</f>
        <v>0</v>
      </c>
      <c r="E32" s="1" t="str">
        <f>IF('[1]Variety Info &amp; Ratings'!K32="","",'[1]Variety Info &amp; Ratings'!K32)</f>
        <v>White</v>
      </c>
      <c r="F32" s="1" t="str">
        <f>IF('[1]Variety Info &amp; Ratings'!P32="","",'[1]Variety Info &amp; Ratings'!P32)</f>
        <v>1-2" (3-5cm)</v>
      </c>
      <c r="G32" s="1" t="str">
        <f>IF('[1]Variety Info &amp; Ratings'!S32="","",'[1]Variety Info &amp; Ratings'!S32)</f>
        <v>March - April</v>
      </c>
      <c r="H32" s="1" t="str">
        <f>IF('[1]Variety Info &amp; Ratings'!V32="","",'[1]Variety Info &amp; Ratings'!V32)</f>
        <v>4-6' (1-2m)</v>
      </c>
      <c r="I32" s="1" t="str">
        <f>IF('[1]Variety Info &amp; Ratings'!AF32="","",'[1]Variety Info &amp; Ratings'!AF32)</f>
        <v>A</v>
      </c>
      <c r="J32" s="1">
        <f>IF('[1]Variety Info &amp; Ratings'!AK32="","",'[1]Variety Info &amp; Ratings'!AK32)</f>
        <v>7</v>
      </c>
      <c r="K32" s="1" t="str">
        <f>IF('[3]Variety Info &amp; Ratings'!AN32="","",'[3]Variety Info &amp; Ratings'!AN32)</f>
        <v>Yes</v>
      </c>
      <c r="L32" s="1" t="str">
        <f>IF('[3]Variety Info &amp; Ratings'!AO32="","",'[3]Variety Info &amp; Ratings'!AO32)</f>
        <v>yes</v>
      </c>
      <c r="M32" s="1">
        <f>IF('[3]Variety Info &amp; Ratings'!AP32="","",'[3]Variety Info &amp; Ratings'!AP32)</f>
        <v>0</v>
      </c>
      <c r="N32" s="1">
        <f>IF('[3]Variety Info &amp; Ratings'!AQ32="","",'[3]Variety Info &amp; Ratings'!AQ32)</f>
        <v>0</v>
      </c>
      <c r="O32" s="4" t="s">
        <v>2</v>
      </c>
    </row>
    <row r="33" spans="2:15" ht="12.75" hidden="1" customHeight="1" x14ac:dyDescent="0.25">
      <c r="B33" s="2" t="str">
        <f>'[3]POST Avails'!A33</f>
        <v>Charissima</v>
      </c>
      <c r="C33" s="12" t="str">
        <f>IF('[3]POST Avails'!AE33=0,"",'[3]POST Avails'!AE33)</f>
        <v/>
      </c>
      <c r="D33" s="8">
        <f>'[4]Post Avails'!O33</f>
        <v>0</v>
      </c>
      <c r="E33" s="1" t="str">
        <f>IF('[1]Variety Info &amp; Ratings'!K33="","",'[1]Variety Info &amp; Ratings'!K33)</f>
        <v>Pink</v>
      </c>
      <c r="F33" s="1" t="str">
        <f>IF('[1]Variety Info &amp; Ratings'!P33="","",'[1]Variety Info &amp; Ratings'!P33)</f>
        <v>6-8" (15-20cm)</v>
      </c>
      <c r="G33" s="1" t="str">
        <f>IF('[1]Variety Info &amp; Ratings'!S33="","",'[1]Variety Info &amp; Ratings'!S33)</f>
        <v>May, June &amp; Aug</v>
      </c>
      <c r="H33" s="1" t="str">
        <f>IF('[1]Variety Info &amp; Ratings'!V33="","",'[1]Variety Info &amp; Ratings'!V33)</f>
        <v>6-9' (2-3m)</v>
      </c>
      <c r="I33" s="1" t="str">
        <f>IF('[1]Variety Info &amp; Ratings'!AF33="","",'[1]Variety Info &amp; Ratings'!AF33)</f>
        <v>B1</v>
      </c>
      <c r="J33" s="1">
        <f>IF('[1]Variety Info &amp; Ratings'!AK33="","",'[1]Variety Info &amp; Ratings'!AK33)</f>
        <v>4</v>
      </c>
      <c r="K33" s="1" t="str">
        <f>IF('[3]Variety Info &amp; Ratings'!AN33="","",'[3]Variety Info &amp; Ratings'!AN33)</f>
        <v>Yes</v>
      </c>
      <c r="L33" s="1">
        <f>IF('[3]Variety Info &amp; Ratings'!AO33="","",'[3]Variety Info &amp; Ratings'!AO33)</f>
        <v>0</v>
      </c>
      <c r="M33" s="1">
        <f>IF('[3]Variety Info &amp; Ratings'!AP33="","",'[3]Variety Info &amp; Ratings'!AP33)</f>
        <v>0</v>
      </c>
      <c r="N33" s="1">
        <f>IF('[3]Variety Info &amp; Ratings'!AQ33="","",'[3]Variety Info &amp; Ratings'!AQ33)</f>
        <v>0</v>
      </c>
      <c r="O33" s="4" t="s">
        <v>2</v>
      </c>
    </row>
    <row r="34" spans="2:15" ht="12.75" hidden="1" customHeight="1" x14ac:dyDescent="0.25">
      <c r="B34" s="2" t="str">
        <f>'[3]POST Avails'!A34</f>
        <v>Chrysocoma sericea</v>
      </c>
      <c r="C34" s="12" t="str">
        <f>IF('[3]POST Avails'!AE34=0,"",'[3]POST Avails'!AE34)</f>
        <v/>
      </c>
      <c r="D34" s="8">
        <f>'[4]Post Avails'!O34</f>
        <v>0</v>
      </c>
      <c r="E34" s="1" t="str">
        <f>IF('[1]Variety Info &amp; Ratings'!K34="","",'[1]Variety Info &amp; Ratings'!K34)</f>
        <v>White</v>
      </c>
      <c r="F34" s="1" t="str">
        <f>IF('[1]Variety Info &amp; Ratings'!P34="","",'[1]Variety Info &amp; Ratings'!P34)</f>
        <v>2.5-3.5" (6-9cm)</v>
      </c>
      <c r="G34" s="1" t="str">
        <f>IF('[1]Variety Info &amp; Ratings'!S34="","",'[1]Variety Info &amp; Ratings'!S34)</f>
        <v>May - June</v>
      </c>
      <c r="H34" s="1" t="str">
        <f>IF('[1]Variety Info &amp; Ratings'!V34="","",'[1]Variety Info &amp; Ratings'!V34)</f>
        <v>12-15' (3.5-4.5m)</v>
      </c>
      <c r="I34" s="1" t="str">
        <f>IF('[1]Variety Info &amp; Ratings'!AF34="","",'[1]Variety Info &amp; Ratings'!AF34)</f>
        <v>A</v>
      </c>
      <c r="J34" s="1">
        <f>IF('[1]Variety Info &amp; Ratings'!AK34="","",'[1]Variety Info &amp; Ratings'!AK34)</f>
        <v>7</v>
      </c>
      <c r="K34" s="1">
        <f>IF('[3]Variety Info &amp; Ratings'!AN34="","",'[3]Variety Info &amp; Ratings'!AN34)</f>
        <v>0</v>
      </c>
      <c r="L34" s="1">
        <f>IF('[3]Variety Info &amp; Ratings'!AO34="","",'[3]Variety Info &amp; Ratings'!AO34)</f>
        <v>0</v>
      </c>
      <c r="M34" s="1">
        <f>IF('[3]Variety Info &amp; Ratings'!AP34="","",'[3]Variety Info &amp; Ratings'!AP34)</f>
        <v>0</v>
      </c>
      <c r="N34" s="1">
        <f>IF('[3]Variety Info &amp; Ratings'!AQ34="","",'[3]Variety Info &amp; Ratings'!AQ34)</f>
        <v>0</v>
      </c>
      <c r="O34" s="4" t="s">
        <v>2</v>
      </c>
    </row>
    <row r="35" spans="2:15" ht="12.75" hidden="1" customHeight="1" x14ac:dyDescent="0.25">
      <c r="B35" s="2" t="str">
        <f>'[3]POST Avails'!A35</f>
        <v>Cirrhosa Balearica</v>
      </c>
      <c r="C35" s="12" t="str">
        <f>IF('[3]POST Avails'!AE35=0,"",'[3]POST Avails'!AE35)</f>
        <v/>
      </c>
      <c r="D35" s="8">
        <f>'[4]Post Avails'!O35</f>
        <v>0</v>
      </c>
      <c r="E35" s="1" t="str">
        <f>IF('[1]Variety Info &amp; Ratings'!K35="","",'[1]Variety Info &amp; Ratings'!K35)</f>
        <v>Bi-Color</v>
      </c>
      <c r="F35" s="1" t="str">
        <f>IF('[1]Variety Info &amp; Ratings'!P35="","",'[1]Variety Info &amp; Ratings'!P35)</f>
        <v>1-2" (3-5cm)</v>
      </c>
      <c r="G35" s="1" t="str">
        <f>IF('[1]Variety Info &amp; Ratings'!S35="","",'[1]Variety Info &amp; Ratings'!S35)</f>
        <v>January - March</v>
      </c>
      <c r="H35" s="1" t="str">
        <f>IF('[1]Variety Info &amp; Ratings'!V35="","",'[1]Variety Info &amp; Ratings'!V35)</f>
        <v>6-8' (2-2.5m)</v>
      </c>
      <c r="I35" s="1" t="str">
        <f>IF('[1]Variety Info &amp; Ratings'!AF35="","",'[1]Variety Info &amp; Ratings'!AF35)</f>
        <v>A</v>
      </c>
      <c r="J35" s="1">
        <f>IF('[1]Variety Info &amp; Ratings'!AK35="","",'[1]Variety Info &amp; Ratings'!AK35)</f>
        <v>8</v>
      </c>
      <c r="K35" s="1" t="str">
        <f>IF('[3]Variety Info &amp; Ratings'!AN35="","",'[3]Variety Info &amp; Ratings'!AN35)</f>
        <v>Yes</v>
      </c>
      <c r="L35" s="1" t="str">
        <f>IF('[3]Variety Info &amp; Ratings'!AO35="","",'[3]Variety Info &amp; Ratings'!AO35)</f>
        <v>yes</v>
      </c>
      <c r="M35" s="1">
        <f>IF('[3]Variety Info &amp; Ratings'!AP35="","",'[3]Variety Info &amp; Ratings'!AP35)</f>
        <v>0</v>
      </c>
      <c r="N35" s="1">
        <f>IF('[3]Variety Info &amp; Ratings'!AQ35="","",'[3]Variety Info &amp; Ratings'!AQ35)</f>
        <v>0</v>
      </c>
      <c r="O35" s="4" t="s">
        <v>2</v>
      </c>
    </row>
    <row r="36" spans="2:15" ht="12.75" hidden="1" customHeight="1" x14ac:dyDescent="0.25">
      <c r="B36" s="2" t="str">
        <f>'[3]POST Avails'!A36</f>
        <v>Cirrhosa Freckles</v>
      </c>
      <c r="C36" s="12" t="str">
        <f>IF('[3]POST Avails'!AE36=0,"",'[3]POST Avails'!AE36)</f>
        <v/>
      </c>
      <c r="D36" s="8">
        <f>'[4]Post Avails'!O36</f>
        <v>0</v>
      </c>
      <c r="E36" s="1" t="str">
        <f>IF('[1]Variety Info &amp; Ratings'!K36="","",'[1]Variety Info &amp; Ratings'!K36)</f>
        <v>Bi-Color</v>
      </c>
      <c r="F36" s="1" t="str">
        <f>IF('[1]Variety Info &amp; Ratings'!P36="","",'[1]Variety Info &amp; Ratings'!P36)</f>
        <v>1-2" (3-5cm)</v>
      </c>
      <c r="G36" s="1" t="str">
        <f>IF('[1]Variety Info &amp; Ratings'!S36="","",'[1]Variety Info &amp; Ratings'!S36)</f>
        <v>January - March</v>
      </c>
      <c r="H36" s="1" t="str">
        <f>IF('[1]Variety Info &amp; Ratings'!V36="","",'[1]Variety Info &amp; Ratings'!V36)</f>
        <v>6-8' (2-2.5m)</v>
      </c>
      <c r="I36" s="1" t="str">
        <f>IF('[1]Variety Info &amp; Ratings'!AF36="","",'[1]Variety Info &amp; Ratings'!AF36)</f>
        <v>A</v>
      </c>
      <c r="J36" s="1">
        <f>IF('[1]Variety Info &amp; Ratings'!AK36="","",'[1]Variety Info &amp; Ratings'!AK36)</f>
        <v>8</v>
      </c>
      <c r="K36" s="1" t="str">
        <f>IF('[3]Variety Info &amp; Ratings'!AN36="","",'[3]Variety Info &amp; Ratings'!AN36)</f>
        <v>Yes</v>
      </c>
      <c r="L36" s="1" t="str">
        <f>IF('[3]Variety Info &amp; Ratings'!AO36="","",'[3]Variety Info &amp; Ratings'!AO36)</f>
        <v>yes</v>
      </c>
      <c r="M36" s="1">
        <f>IF('[3]Variety Info &amp; Ratings'!AP36="","",'[3]Variety Info &amp; Ratings'!AP36)</f>
        <v>0</v>
      </c>
      <c r="N36" s="1">
        <f>IF('[3]Variety Info &amp; Ratings'!AQ36="","",'[3]Variety Info &amp; Ratings'!AQ36)</f>
        <v>0</v>
      </c>
      <c r="O36" s="4" t="s">
        <v>2</v>
      </c>
    </row>
    <row r="37" spans="2:15" ht="12.75" hidden="1" customHeight="1" x14ac:dyDescent="0.25">
      <c r="B37" s="2" t="str">
        <f>'[3]POST Avails'!A37</f>
        <v>Comtesse De Bouchard</v>
      </c>
      <c r="C37" s="12" t="str">
        <f>IF('[3]POST Avails'!AE37=0,"",'[3]POST Avails'!AE37)</f>
        <v/>
      </c>
      <c r="D37" s="8">
        <f>'[4]Post Avails'!O37</f>
        <v>0</v>
      </c>
      <c r="E37" s="1" t="str">
        <f>IF('[1]Variety Info &amp; Ratings'!K37="","",'[1]Variety Info &amp; Ratings'!K37)</f>
        <v>Pink</v>
      </c>
      <c r="F37" s="1" t="str">
        <f>IF('[1]Variety Info &amp; Ratings'!P37="","",'[1]Variety Info &amp; Ratings'!P37)</f>
        <v>4-6" (10-15cm)</v>
      </c>
      <c r="G37" s="1" t="str">
        <f>IF('[1]Variety Info &amp; Ratings'!S37="","",'[1]Variety Info &amp; Ratings'!S37)</f>
        <v>June - September</v>
      </c>
      <c r="H37" s="1" t="str">
        <f>IF('[1]Variety Info &amp; Ratings'!V37="","",'[1]Variety Info &amp; Ratings'!V37)</f>
        <v>8-12' (3-4m)</v>
      </c>
      <c r="I37" s="1" t="str">
        <f>IF('[1]Variety Info &amp; Ratings'!AF37="","",'[1]Variety Info &amp; Ratings'!AF37)</f>
        <v>C</v>
      </c>
      <c r="J37" s="1">
        <f>IF('[1]Variety Info &amp; Ratings'!AK37="","",'[1]Variety Info &amp; Ratings'!AK37)</f>
        <v>4</v>
      </c>
      <c r="K37" s="1" t="str">
        <f>IF('[3]Variety Info &amp; Ratings'!AN37="","",'[3]Variety Info &amp; Ratings'!AN37)</f>
        <v>Yes</v>
      </c>
      <c r="L37" s="1">
        <f>IF('[3]Variety Info &amp; Ratings'!AO37="","",'[3]Variety Info &amp; Ratings'!AO37)</f>
        <v>0</v>
      </c>
      <c r="M37" s="1">
        <f>IF('[3]Variety Info &amp; Ratings'!AP37="","",'[3]Variety Info &amp; Ratings'!AP37)</f>
        <v>0</v>
      </c>
      <c r="N37" s="1">
        <f>IF('[3]Variety Info &amp; Ratings'!AQ37="","",'[3]Variety Info &amp; Ratings'!AQ37)</f>
        <v>0</v>
      </c>
      <c r="O37" s="4" t="s">
        <v>2</v>
      </c>
    </row>
    <row r="38" spans="2:15" ht="12.75" hidden="1" customHeight="1" x14ac:dyDescent="0.25">
      <c r="B38" s="2" t="str">
        <f>'[3]POST Avails'!A38</f>
        <v>Countess of Lovelace</v>
      </c>
      <c r="C38" s="12" t="str">
        <f>IF('[3]POST Avails'!AE38=0,"",'[3]POST Avails'!AE38)</f>
        <v/>
      </c>
      <c r="D38" s="8">
        <f>'[4]Post Avails'!O38</f>
        <v>0</v>
      </c>
      <c r="E38" s="1" t="str">
        <f>IF('[1]Variety Info &amp; Ratings'!K38="","",'[1]Variety Info &amp; Ratings'!K38)</f>
        <v>Blue</v>
      </c>
      <c r="F38" s="1" t="str">
        <f>IF('[1]Variety Info &amp; Ratings'!P38="","",'[1]Variety Info &amp; Ratings'!P38)</f>
        <v>6-8" (15-20cm)</v>
      </c>
      <c r="G38" s="1" t="str">
        <f>IF('[1]Variety Info &amp; Ratings'!S38="","",'[1]Variety Info &amp; Ratings'!S38)</f>
        <v>May, June &amp; Aug</v>
      </c>
      <c r="H38" s="1" t="str">
        <f>IF('[1]Variety Info &amp; Ratings'!V38="","",'[1]Variety Info &amp; Ratings'!V38)</f>
        <v>6-9' (2-3m)</v>
      </c>
      <c r="I38" s="1" t="str">
        <f>IF('[1]Variety Info &amp; Ratings'!AF38="","",'[1]Variety Info &amp; Ratings'!AF38)</f>
        <v>B1</v>
      </c>
      <c r="J38" s="1">
        <f>IF('[1]Variety Info &amp; Ratings'!AK38="","",'[1]Variety Info &amp; Ratings'!AK38)</f>
        <v>4</v>
      </c>
      <c r="K38" s="1" t="str">
        <f>IF('[3]Variety Info &amp; Ratings'!AN38="","",'[3]Variety Info &amp; Ratings'!AN38)</f>
        <v>Yes</v>
      </c>
      <c r="L38" s="1">
        <f>IF('[3]Variety Info &amp; Ratings'!AO38="","",'[3]Variety Info &amp; Ratings'!AO38)</f>
        <v>0</v>
      </c>
      <c r="M38" s="1">
        <f>IF('[3]Variety Info &amp; Ratings'!AP38="","",'[3]Variety Info &amp; Ratings'!AP38)</f>
        <v>0</v>
      </c>
      <c r="N38" s="1">
        <f>IF('[3]Variety Info &amp; Ratings'!AQ38="","",'[3]Variety Info &amp; Ratings'!AQ38)</f>
        <v>0</v>
      </c>
      <c r="O38" s="4" t="s">
        <v>2</v>
      </c>
    </row>
    <row r="39" spans="2:15" ht="12.75" hidden="1" customHeight="1" x14ac:dyDescent="0.25">
      <c r="B39" s="2" t="str">
        <f>'[3]POST Avails'!A39</f>
        <v>Crimson Star</v>
      </c>
      <c r="C39" s="12" t="str">
        <f>IF('[3]POST Avails'!AE39=0,"",'[3]POST Avails'!AE39)</f>
        <v/>
      </c>
      <c r="D39" s="8">
        <f>'[4]Post Avails'!O39</f>
        <v>0</v>
      </c>
      <c r="E39" s="1" t="str">
        <f>IF('[1]Variety Info &amp; Ratings'!K39="","",'[1]Variety Info &amp; Ratings'!K39)</f>
        <v>Red</v>
      </c>
      <c r="F39" s="1" t="str">
        <f>IF('[1]Variety Info &amp; Ratings'!P39="","",'[1]Variety Info &amp; Ratings'!P39)</f>
        <v>5-7" (12-18cm)</v>
      </c>
      <c r="G39" s="1" t="str">
        <f>IF('[1]Variety Info &amp; Ratings'!S39="","",'[1]Variety Info &amp; Ratings'!S39)</f>
        <v>June - September</v>
      </c>
      <c r="H39" s="1" t="str">
        <f>IF('[1]Variety Info &amp; Ratings'!V39="","",'[1]Variety Info &amp; Ratings'!V39)</f>
        <v>8-12' (3-4m)</v>
      </c>
      <c r="I39" s="1" t="str">
        <f>IF('[1]Variety Info &amp; Ratings'!AF39="","",'[1]Variety Info &amp; Ratings'!AF39)</f>
        <v>B2</v>
      </c>
      <c r="J39" s="1">
        <f>IF('[1]Variety Info &amp; Ratings'!AK39="","",'[1]Variety Info &amp; Ratings'!AK39)</f>
        <v>4</v>
      </c>
      <c r="K39" s="1" t="str">
        <f>IF('[3]Variety Info &amp; Ratings'!AN39="","",'[3]Variety Info &amp; Ratings'!AN39)</f>
        <v>Yes</v>
      </c>
      <c r="L39" s="1">
        <f>IF('[3]Variety Info &amp; Ratings'!AO39="","",'[3]Variety Info &amp; Ratings'!AO39)</f>
        <v>0</v>
      </c>
      <c r="M39" s="1">
        <f>IF('[3]Variety Info &amp; Ratings'!AP39="","",'[3]Variety Info &amp; Ratings'!AP39)</f>
        <v>0</v>
      </c>
      <c r="N39" s="1">
        <f>IF('[3]Variety Info &amp; Ratings'!AQ39="","",'[3]Variety Info &amp; Ratings'!AQ39)</f>
        <v>0</v>
      </c>
      <c r="O39" s="4" t="s">
        <v>2</v>
      </c>
    </row>
    <row r="40" spans="2:15" ht="12.75" hidden="1" customHeight="1" x14ac:dyDescent="0.25">
      <c r="B40" s="2" t="str">
        <f>'[3]POST Avails'!A40</f>
        <v>Crispa</v>
      </c>
      <c r="C40" s="12" t="str">
        <f>IF('[3]POST Avails'!AE40=0,"",'[3]POST Avails'!AE40)</f>
        <v/>
      </c>
      <c r="D40" s="8">
        <f>'[4]Post Avails'!O40</f>
        <v>0</v>
      </c>
      <c r="E40" s="1" t="str">
        <f>IF('[1]Variety Info &amp; Ratings'!K40="","",'[1]Variety Info &amp; Ratings'!K40)</f>
        <v>Pink</v>
      </c>
      <c r="F40" s="1" t="str">
        <f>IF('[1]Variety Info &amp; Ratings'!P40="","",'[1]Variety Info &amp; Ratings'!P40)</f>
        <v>1-2" (3-5cm)</v>
      </c>
      <c r="G40" s="1" t="str">
        <f>IF('[1]Variety Info &amp; Ratings'!S40="","",'[1]Variety Info &amp; Ratings'!S40)</f>
        <v>June - September</v>
      </c>
      <c r="H40" s="1" t="str">
        <f>IF('[1]Variety Info &amp; Ratings'!V40="","",'[1]Variety Info &amp; Ratings'!V40)</f>
        <v>6-8' (2-2.5m)</v>
      </c>
      <c r="I40" s="1" t="str">
        <f>IF('[1]Variety Info &amp; Ratings'!AF40="","",'[1]Variety Info &amp; Ratings'!AF40)</f>
        <v>C</v>
      </c>
      <c r="J40" s="1">
        <f>IF('[1]Variety Info &amp; Ratings'!AK40="","",'[1]Variety Info &amp; Ratings'!AK40)</f>
        <v>5</v>
      </c>
      <c r="K40" s="1" t="str">
        <f>IF('[3]Variety Info &amp; Ratings'!AN40="","",'[3]Variety Info &amp; Ratings'!AN40)</f>
        <v>Yes</v>
      </c>
      <c r="L40" s="1">
        <f>IF('[3]Variety Info &amp; Ratings'!AO40="","",'[3]Variety Info &amp; Ratings'!AO40)</f>
        <v>0</v>
      </c>
      <c r="M40" s="1">
        <f>IF('[3]Variety Info &amp; Ratings'!AP40="","",'[3]Variety Info &amp; Ratings'!AP40)</f>
        <v>0</v>
      </c>
      <c r="N40" s="1">
        <f>IF('[3]Variety Info &amp; Ratings'!AQ40="","",'[3]Variety Info &amp; Ratings'!AQ40)</f>
        <v>0</v>
      </c>
      <c r="O40" s="4" t="s">
        <v>2</v>
      </c>
    </row>
    <row r="41" spans="2:15" ht="12.75" hidden="1" customHeight="1" x14ac:dyDescent="0.25">
      <c r="B41" s="2" t="str">
        <f>'[3]POST Avails'!A41</f>
        <v>Daniel Deronda-Blue</v>
      </c>
      <c r="C41" s="12" t="str">
        <f>IF('[3]POST Avails'!AE41=0,"",'[3]POST Avails'!AE41)</f>
        <v>Top Pick</v>
      </c>
      <c r="D41" s="8">
        <f>'[4]Post Avails'!O41</f>
        <v>0</v>
      </c>
      <c r="E41" s="1" t="str">
        <f>IF('[1]Variety Info &amp; Ratings'!K41="","",'[1]Variety Info &amp; Ratings'!K41)</f>
        <v>Purple</v>
      </c>
      <c r="F41" s="1" t="str">
        <f>IF('[1]Variety Info &amp; Ratings'!P41="","",'[1]Variety Info &amp; Ratings'!P41)</f>
        <v>7-9" (17-23cm)</v>
      </c>
      <c r="G41" s="1" t="str">
        <f>IF('[1]Variety Info &amp; Ratings'!S41="","",'[1]Variety Info &amp; Ratings'!S41)</f>
        <v>May, June &amp; Sept</v>
      </c>
      <c r="H41" s="1" t="str">
        <f>IF('[1]Variety Info &amp; Ratings'!V41="","",'[1]Variety Info &amp; Ratings'!V41)</f>
        <v>6-9' (2-3m)</v>
      </c>
      <c r="I41" s="1" t="str">
        <f>IF('[1]Variety Info &amp; Ratings'!AF41="","",'[1]Variety Info &amp; Ratings'!AF41)</f>
        <v>B1</v>
      </c>
      <c r="J41" s="1">
        <f>IF('[1]Variety Info &amp; Ratings'!AK41="","",'[1]Variety Info &amp; Ratings'!AK41)</f>
        <v>4</v>
      </c>
      <c r="K41" s="1" t="str">
        <f>IF('[3]Variety Info &amp; Ratings'!AN41="","",'[3]Variety Info &amp; Ratings'!AN41)</f>
        <v>Yes</v>
      </c>
      <c r="L41" s="1">
        <f>IF('[3]Variety Info &amp; Ratings'!AO41="","",'[3]Variety Info &amp; Ratings'!AO41)</f>
        <v>0</v>
      </c>
      <c r="M41" s="1">
        <f>IF('[3]Variety Info &amp; Ratings'!AP41="","",'[3]Variety Info &amp; Ratings'!AP41)</f>
        <v>0</v>
      </c>
      <c r="N41" s="1">
        <f>IF('[3]Variety Info &amp; Ratings'!AQ41="","",'[3]Variety Info &amp; Ratings'!AQ41)</f>
        <v>0</v>
      </c>
      <c r="O41" s="4" t="s">
        <v>2</v>
      </c>
    </row>
    <row r="42" spans="2:15" ht="12.75" hidden="1" customHeight="1" x14ac:dyDescent="0.25">
      <c r="B42" s="2" t="str">
        <f>'[3]POST Avails'!A42</f>
        <v>Dominika</v>
      </c>
      <c r="C42" s="12" t="str">
        <f>IF('[3]POST Avails'!AE42=0,"",'[3]POST Avails'!AE42)</f>
        <v/>
      </c>
      <c r="D42" s="8">
        <f>'[4]Post Avails'!O42</f>
        <v>0</v>
      </c>
      <c r="E42" s="1" t="str">
        <f>IF('[1]Variety Info &amp; Ratings'!K42="","",'[1]Variety Info &amp; Ratings'!K42)</f>
        <v>Blue</v>
      </c>
      <c r="F42" s="1" t="str">
        <f>IF('[1]Variety Info &amp; Ratings'!P42="","",'[1]Variety Info &amp; Ratings'!P42)</f>
        <v>4-6" (10-15cm)</v>
      </c>
      <c r="G42" s="1" t="str">
        <f>IF('[1]Variety Info &amp; Ratings'!S42="","",'[1]Variety Info &amp; Ratings'!S42)</f>
        <v>June - August</v>
      </c>
      <c r="H42" s="1" t="str">
        <f>IF('[1]Variety Info &amp; Ratings'!V42="","",'[1]Variety Info &amp; Ratings'!V42)</f>
        <v>6-8' (2-2.5m)</v>
      </c>
      <c r="I42" s="1" t="str">
        <f>IF('[1]Variety Info &amp; Ratings'!AF42="","",'[1]Variety Info &amp; Ratings'!AF42)</f>
        <v>C</v>
      </c>
      <c r="J42" s="1">
        <f>IF('[1]Variety Info &amp; Ratings'!AK42="","",'[1]Variety Info &amp; Ratings'!AK42)</f>
        <v>4</v>
      </c>
      <c r="K42" s="1" t="str">
        <f>IF('[3]Variety Info &amp; Ratings'!AN42="","",'[3]Variety Info &amp; Ratings'!AN42)</f>
        <v>Yes</v>
      </c>
      <c r="L42" s="1">
        <f>IF('[3]Variety Info &amp; Ratings'!AO42="","",'[3]Variety Info &amp; Ratings'!AO42)</f>
        <v>0</v>
      </c>
      <c r="M42" s="1">
        <f>IF('[3]Variety Info &amp; Ratings'!AP42="","",'[3]Variety Info &amp; Ratings'!AP42)</f>
        <v>0</v>
      </c>
      <c r="N42" s="1">
        <f>IF('[3]Variety Info &amp; Ratings'!AQ42="","",'[3]Variety Info &amp; Ratings'!AQ42)</f>
        <v>0</v>
      </c>
      <c r="O42" s="4" t="s">
        <v>2</v>
      </c>
    </row>
    <row r="43" spans="2:15" ht="12.75" hidden="1" customHeight="1" x14ac:dyDescent="0.25">
      <c r="B43" s="2" t="str">
        <f>'[3]POST Avails'!A43</f>
        <v>Dorothy Tolver</v>
      </c>
      <c r="C43" s="12" t="str">
        <f>IF('[3]POST Avails'!AE43=0,"",'[3]POST Avails'!AE43)</f>
        <v/>
      </c>
      <c r="D43" s="8">
        <f>'[4]Post Avails'!O43</f>
        <v>0</v>
      </c>
      <c r="E43" s="1" t="str">
        <f>IF('[1]Variety Info &amp; Ratings'!K43="","",'[1]Variety Info &amp; Ratings'!K43)</f>
        <v>Pink</v>
      </c>
      <c r="F43" s="1" t="str">
        <f>IF('[1]Variety Info &amp; Ratings'!P43="","",'[1]Variety Info &amp; Ratings'!P43)</f>
        <v>6-8" (15-20cm)</v>
      </c>
      <c r="G43" s="1" t="str">
        <f>IF('[1]Variety Info &amp; Ratings'!S43="","",'[1]Variety Info &amp; Ratings'!S43)</f>
        <v>May, June &amp; Sept</v>
      </c>
      <c r="H43" s="1" t="str">
        <f>IF('[1]Variety Info &amp; Ratings'!V43="","",'[1]Variety Info &amp; Ratings'!V43)</f>
        <v>8-12' (3-4m)</v>
      </c>
      <c r="I43" s="1" t="str">
        <f>IF('[1]Variety Info &amp; Ratings'!AF43="","",'[1]Variety Info &amp; Ratings'!AF43)</f>
        <v>B1</v>
      </c>
      <c r="J43" s="1">
        <f>IF('[1]Variety Info &amp; Ratings'!AK43="","",'[1]Variety Info &amp; Ratings'!AK43)</f>
        <v>4</v>
      </c>
      <c r="K43" s="1" t="str">
        <f>IF('[3]Variety Info &amp; Ratings'!AN43="","",'[3]Variety Info &amp; Ratings'!AN43)</f>
        <v>Yes</v>
      </c>
      <c r="L43" s="1">
        <f>IF('[3]Variety Info &amp; Ratings'!AO43="","",'[3]Variety Info &amp; Ratings'!AO43)</f>
        <v>0</v>
      </c>
      <c r="M43" s="1">
        <f>IF('[3]Variety Info &amp; Ratings'!AP43="","",'[3]Variety Info &amp; Ratings'!AP43)</f>
        <v>0</v>
      </c>
      <c r="N43" s="1">
        <f>IF('[3]Variety Info &amp; Ratings'!AQ43="","",'[3]Variety Info &amp; Ratings'!AQ43)</f>
        <v>0</v>
      </c>
      <c r="O43" s="4" t="s">
        <v>2</v>
      </c>
    </row>
    <row r="44" spans="2:15" ht="12.75" hidden="1" customHeight="1" x14ac:dyDescent="0.25">
      <c r="B44" s="2" t="str">
        <f>'[3]POST Avails'!A44</f>
        <v>Dorothy Walton</v>
      </c>
      <c r="C44" s="12" t="str">
        <f>IF('[3]POST Avails'!AE44=0,"",'[3]POST Avails'!AE44)</f>
        <v/>
      </c>
      <c r="D44" s="8">
        <f>'[4]Post Avails'!O44</f>
        <v>0</v>
      </c>
      <c r="E44" s="1" t="str">
        <f>IF('[1]Variety Info &amp; Ratings'!K44="","",'[1]Variety Info &amp; Ratings'!K44)</f>
        <v>Purple</v>
      </c>
      <c r="F44" s="1" t="str">
        <f>IF('[1]Variety Info &amp; Ratings'!P44="","",'[1]Variety Info &amp; Ratings'!P44)</f>
        <v>5-7" (12-18cm)</v>
      </c>
      <c r="G44" s="1" t="str">
        <f>IF('[1]Variety Info &amp; Ratings'!S44="","",'[1]Variety Info &amp; Ratings'!S44)</f>
        <v>July - September</v>
      </c>
      <c r="H44" s="1" t="str">
        <f>IF('[1]Variety Info &amp; Ratings'!V44="","",'[1]Variety Info &amp; Ratings'!V44)</f>
        <v>6-8' (2-2.5m)</v>
      </c>
      <c r="I44" s="1" t="str">
        <f>IF('[1]Variety Info &amp; Ratings'!AF44="","",'[1]Variety Info &amp; Ratings'!AF44)</f>
        <v>B2</v>
      </c>
      <c r="J44" s="1">
        <f>IF('[1]Variety Info &amp; Ratings'!AK44="","",'[1]Variety Info &amp; Ratings'!AK44)</f>
        <v>4</v>
      </c>
      <c r="K44" s="1" t="str">
        <f>IF('[3]Variety Info &amp; Ratings'!AN44="","",'[3]Variety Info &amp; Ratings'!AN44)</f>
        <v>Yes</v>
      </c>
      <c r="L44" s="1">
        <f>IF('[3]Variety Info &amp; Ratings'!AO44="","",'[3]Variety Info &amp; Ratings'!AO44)</f>
        <v>0</v>
      </c>
      <c r="M44" s="1">
        <f>IF('[3]Variety Info &amp; Ratings'!AP44="","",'[3]Variety Info &amp; Ratings'!AP44)</f>
        <v>0</v>
      </c>
      <c r="N44" s="1">
        <f>IF('[3]Variety Info &amp; Ratings'!AQ44="","",'[3]Variety Info &amp; Ratings'!AQ44)</f>
        <v>0</v>
      </c>
      <c r="O44" s="4" t="s">
        <v>2</v>
      </c>
    </row>
    <row r="45" spans="2:15" ht="12.75" customHeight="1" x14ac:dyDescent="0.25">
      <c r="B45" s="2" t="str">
        <f>'[3]POST Avails'!A45</f>
        <v>Dr. Ruppel</v>
      </c>
      <c r="C45" s="12" t="str">
        <f>IF('[3]POST Avails'!AE45=0,"",'[3]POST Avails'!AE45)</f>
        <v>Top Pick</v>
      </c>
      <c r="D45" s="8">
        <f>'[4]Post Avails'!O45</f>
        <v>1040</v>
      </c>
      <c r="E45" s="1" t="str">
        <f>IF('[1]Variety Info &amp; Ratings'!K45="","",'[1]Variety Info &amp; Ratings'!K45)</f>
        <v>Bi-Color</v>
      </c>
      <c r="F45" s="1" t="str">
        <f>IF('[1]Variety Info &amp; Ratings'!P45="","",'[1]Variety Info &amp; Ratings'!P45)</f>
        <v>6-8" (15-20cm)</v>
      </c>
      <c r="G45" s="1" t="str">
        <f>IF('[1]Variety Info &amp; Ratings'!S45="","",'[1]Variety Info &amp; Ratings'!S45)</f>
        <v>May, June &amp; Sept</v>
      </c>
      <c r="H45" s="1" t="str">
        <f>IF('[1]Variety Info &amp; Ratings'!V45="","",'[1]Variety Info &amp; Ratings'!V45)</f>
        <v>6-9' (2-3m)</v>
      </c>
      <c r="I45" s="1" t="str">
        <f>IF('[1]Variety Info &amp; Ratings'!AF45="","",'[1]Variety Info &amp; Ratings'!AF45)</f>
        <v>B1</v>
      </c>
      <c r="J45" s="1">
        <f>IF('[1]Variety Info &amp; Ratings'!AK45="","",'[1]Variety Info &amp; Ratings'!AK45)</f>
        <v>4</v>
      </c>
      <c r="K45" s="1" t="str">
        <f>IF('[3]Variety Info &amp; Ratings'!AN45="","",'[3]Variety Info &amp; Ratings'!AN45)</f>
        <v>Yes</v>
      </c>
      <c r="L45" s="1">
        <f>IF('[3]Variety Info &amp; Ratings'!AO45="","",'[3]Variety Info &amp; Ratings'!AO45)</f>
        <v>0</v>
      </c>
      <c r="M45" s="1">
        <f>IF('[3]Variety Info &amp; Ratings'!AP45="","",'[3]Variety Info &amp; Ratings'!AP45)</f>
        <v>0</v>
      </c>
      <c r="N45" s="1">
        <f>IF('[3]Variety Info &amp; Ratings'!AQ45="","",'[3]Variety Info &amp; Ratings'!AQ45)</f>
        <v>0</v>
      </c>
      <c r="O45" s="4" t="s">
        <v>2</v>
      </c>
    </row>
    <row r="46" spans="2:15" ht="12.75" hidden="1" customHeight="1" x14ac:dyDescent="0.25">
      <c r="B46" s="2" t="str">
        <f>'[3]POST Avails'!A46</f>
        <v>Duch Edinborgh</v>
      </c>
      <c r="C46" s="12" t="str">
        <f>IF('[3]POST Avails'!AE46=0,"",'[3]POST Avails'!AE46)</f>
        <v/>
      </c>
      <c r="D46" s="8">
        <f>'[4]Post Avails'!O46</f>
        <v>0</v>
      </c>
      <c r="E46" s="1" t="str">
        <f>IF('[1]Variety Info &amp; Ratings'!K46="","",'[1]Variety Info &amp; Ratings'!K46)</f>
        <v>White</v>
      </c>
      <c r="F46" s="1" t="str">
        <f>IF('[1]Variety Info &amp; Ratings'!P46="","",'[1]Variety Info &amp; Ratings'!P46)</f>
        <v>4-6" (10-15cm)</v>
      </c>
      <c r="G46" s="1" t="str">
        <f>IF('[1]Variety Info &amp; Ratings'!S46="","",'[1]Variety Info &amp; Ratings'!S46)</f>
        <v>May, June &amp; Sept</v>
      </c>
      <c r="H46" s="1" t="str">
        <f>IF('[1]Variety Info &amp; Ratings'!V46="","",'[1]Variety Info &amp; Ratings'!V46)</f>
        <v>5-8' (1.5-3m)</v>
      </c>
      <c r="I46" s="1" t="str">
        <f>IF('[1]Variety Info &amp; Ratings'!AF46="","",'[1]Variety Info &amp; Ratings'!AF46)</f>
        <v>B1</v>
      </c>
      <c r="J46" s="1">
        <f>IF('[1]Variety Info &amp; Ratings'!AK46="","",'[1]Variety Info &amp; Ratings'!AK46)</f>
        <v>4</v>
      </c>
      <c r="K46" s="1" t="str">
        <f>IF('[3]Variety Info &amp; Ratings'!AN46="","",'[3]Variety Info &amp; Ratings'!AN46)</f>
        <v>Yes</v>
      </c>
      <c r="L46" s="1">
        <f>IF('[3]Variety Info &amp; Ratings'!AO46="","",'[3]Variety Info &amp; Ratings'!AO46)</f>
        <v>0</v>
      </c>
      <c r="M46" s="1">
        <f>IF('[3]Variety Info &amp; Ratings'!AP46="","",'[3]Variety Info &amp; Ratings'!AP46)</f>
        <v>0</v>
      </c>
      <c r="N46" s="1">
        <f>IF('[3]Variety Info &amp; Ratings'!AQ46="","",'[3]Variety Info &amp; Ratings'!AQ46)</f>
        <v>0</v>
      </c>
      <c r="O46" s="4" t="s">
        <v>2</v>
      </c>
    </row>
    <row r="47" spans="2:15" ht="12.75" hidden="1" customHeight="1" x14ac:dyDescent="0.25">
      <c r="B47" s="2" t="str">
        <f>'[3]POST Avails'!A47</f>
        <v>Early Sensation</v>
      </c>
      <c r="C47" s="12" t="str">
        <f>IF('[3]POST Avails'!AE47=0,"",'[3]POST Avails'!AE47)</f>
        <v/>
      </c>
      <c r="D47" s="8">
        <f>'[4]Post Avails'!O47</f>
        <v>0</v>
      </c>
      <c r="E47" s="1" t="str">
        <f>IF('[1]Variety Info &amp; Ratings'!K47="","",'[1]Variety Info &amp; Ratings'!K47)</f>
        <v>White</v>
      </c>
      <c r="F47" s="1" t="str">
        <f>IF('[1]Variety Info &amp; Ratings'!P47="","",'[1]Variety Info &amp; Ratings'!P47)</f>
        <v>1-2" (3-5cm)</v>
      </c>
      <c r="G47" s="1" t="str">
        <f>IF('[1]Variety Info &amp; Ratings'!S47="","",'[1]Variety Info &amp; Ratings'!S47)</f>
        <v>March - April</v>
      </c>
      <c r="H47" s="1" t="str">
        <f>IF('[1]Variety Info &amp; Ratings'!V47="","",'[1]Variety Info &amp; Ratings'!V47)</f>
        <v>4-6' (1-2m)</v>
      </c>
      <c r="I47" s="1" t="str">
        <f>IF('[1]Variety Info &amp; Ratings'!AF47="","",'[1]Variety Info &amp; Ratings'!AF47)</f>
        <v>A</v>
      </c>
      <c r="J47" s="1">
        <f>IF('[1]Variety Info &amp; Ratings'!AK47="","",'[1]Variety Info &amp; Ratings'!AK47)</f>
        <v>8</v>
      </c>
      <c r="K47" s="1" t="str">
        <f>IF('[3]Variety Info &amp; Ratings'!AN47="","",'[3]Variety Info &amp; Ratings'!AN47)</f>
        <v>Yes</v>
      </c>
      <c r="L47" s="1" t="str">
        <f>IF('[3]Variety Info &amp; Ratings'!AO47="","",'[3]Variety Info &amp; Ratings'!AO47)</f>
        <v>yes</v>
      </c>
      <c r="M47" s="1">
        <f>IF('[3]Variety Info &amp; Ratings'!AP47="","",'[3]Variety Info &amp; Ratings'!AP47)</f>
        <v>0</v>
      </c>
      <c r="N47" s="1">
        <f>IF('[3]Variety Info &amp; Ratings'!AQ47="","",'[3]Variety Info &amp; Ratings'!AQ47)</f>
        <v>0</v>
      </c>
      <c r="O47" s="4" t="s">
        <v>2</v>
      </c>
    </row>
    <row r="48" spans="2:15" ht="12.75" hidden="1" customHeight="1" x14ac:dyDescent="0.25">
      <c r="B48" s="2" t="str">
        <f>'[3]POST Avails'!A48</f>
        <v>Edo Murasaki</v>
      </c>
      <c r="C48" s="12" t="str">
        <f>IF('[3]POST Avails'!AE48=0,"",'[3]POST Avails'!AE48)</f>
        <v/>
      </c>
      <c r="D48" s="8">
        <f>'[4]Post Avails'!O48</f>
        <v>0</v>
      </c>
      <c r="E48" s="1" t="str">
        <f>IF('[1]Variety Info &amp; Ratings'!K48="","",'[1]Variety Info &amp; Ratings'!K48)</f>
        <v>Purple</v>
      </c>
      <c r="F48" s="1" t="str">
        <f>IF('[1]Variety Info &amp; Ratings'!P48="","",'[1]Variety Info &amp; Ratings'!P48)</f>
        <v>6-8" (15-20cm)</v>
      </c>
      <c r="G48" s="1" t="str">
        <f>IF('[1]Variety Info &amp; Ratings'!S48="","",'[1]Variety Info &amp; Ratings'!S48)</f>
        <v>May, June &amp; Sept</v>
      </c>
      <c r="H48" s="1" t="str">
        <f>IF('[1]Variety Info &amp; Ratings'!V48="","",'[1]Variety Info &amp; Ratings'!V48)</f>
        <v>8-10' (2.5-3m)</v>
      </c>
      <c r="I48" s="1" t="str">
        <f>IF('[1]Variety Info &amp; Ratings'!AF48="","",'[1]Variety Info &amp; Ratings'!AF48)</f>
        <v>B1</v>
      </c>
      <c r="J48" s="1">
        <f>IF('[1]Variety Info &amp; Ratings'!AK48="","",'[1]Variety Info &amp; Ratings'!AK48)</f>
        <v>4</v>
      </c>
      <c r="K48" s="1" t="str">
        <f>IF('[3]Variety Info &amp; Ratings'!AN48="","",'[3]Variety Info &amp; Ratings'!AN48)</f>
        <v>Yes</v>
      </c>
      <c r="L48" s="1">
        <f>IF('[3]Variety Info &amp; Ratings'!AO48="","",'[3]Variety Info &amp; Ratings'!AO48)</f>
        <v>0</v>
      </c>
      <c r="M48" s="1">
        <f>IF('[3]Variety Info &amp; Ratings'!AP48="","",'[3]Variety Info &amp; Ratings'!AP48)</f>
        <v>0</v>
      </c>
      <c r="N48" s="1">
        <f>IF('[3]Variety Info &amp; Ratings'!AQ48="","",'[3]Variety Info &amp; Ratings'!AQ48)</f>
        <v>0</v>
      </c>
      <c r="O48" s="4" t="s">
        <v>2</v>
      </c>
    </row>
    <row r="49" spans="2:15" ht="12.75" hidden="1" customHeight="1" x14ac:dyDescent="0.25">
      <c r="B49" s="2" t="str">
        <f>'[3]POST Avails'!A49</f>
        <v>Elsa Spath</v>
      </c>
      <c r="C49" s="12" t="str">
        <f>IF('[3]POST Avails'!AE49=0,"",'[3]POST Avails'!AE49)</f>
        <v/>
      </c>
      <c r="D49" s="8">
        <f>'[4]Post Avails'!O49</f>
        <v>0</v>
      </c>
      <c r="E49" s="1" t="str">
        <f>IF('[1]Variety Info &amp; Ratings'!K49="","",'[1]Variety Info &amp; Ratings'!K49)</f>
        <v>Purple</v>
      </c>
      <c r="F49" s="1" t="str">
        <f>IF('[1]Variety Info &amp; Ratings'!P49="","",'[1]Variety Info &amp; Ratings'!P49)</f>
        <v>6-8" (15-20cm)</v>
      </c>
      <c r="G49" s="1" t="str">
        <f>IF('[1]Variety Info &amp; Ratings'!S49="","",'[1]Variety Info &amp; Ratings'!S49)</f>
        <v>May, June &amp; Sept</v>
      </c>
      <c r="H49" s="1" t="str">
        <f>IF('[1]Variety Info &amp; Ratings'!V49="","",'[1]Variety Info &amp; Ratings'!V49)</f>
        <v>8-10' (2.5-3m)</v>
      </c>
      <c r="I49" s="1" t="str">
        <f>IF('[1]Variety Info &amp; Ratings'!AF49="","",'[1]Variety Info &amp; Ratings'!AF49)</f>
        <v>B1</v>
      </c>
      <c r="J49" s="1">
        <f>IF('[1]Variety Info &amp; Ratings'!AK49="","",'[1]Variety Info &amp; Ratings'!AK49)</f>
        <v>3</v>
      </c>
      <c r="K49" s="1" t="str">
        <f>IF('[3]Variety Info &amp; Ratings'!AN49="","",'[3]Variety Info &amp; Ratings'!AN49)</f>
        <v>Yes</v>
      </c>
      <c r="L49" s="1">
        <f>IF('[3]Variety Info &amp; Ratings'!AO49="","",'[3]Variety Info &amp; Ratings'!AO49)</f>
        <v>0</v>
      </c>
      <c r="M49" s="1">
        <f>IF('[3]Variety Info &amp; Ratings'!AP49="","",'[3]Variety Info &amp; Ratings'!AP49)</f>
        <v>0</v>
      </c>
      <c r="N49" s="1">
        <f>IF('[3]Variety Info &amp; Ratings'!AQ49="","",'[3]Variety Info &amp; Ratings'!AQ49)</f>
        <v>0</v>
      </c>
      <c r="O49" s="4" t="s">
        <v>2</v>
      </c>
    </row>
    <row r="50" spans="2:15" ht="12.75" hidden="1" customHeight="1" x14ac:dyDescent="0.25">
      <c r="B50" s="2" t="str">
        <f>'[3]POST Avails'!A50</f>
        <v>Ernest Markham</v>
      </c>
      <c r="C50" s="12" t="str">
        <f>IF('[3]POST Avails'!AE50=0,"",'[3]POST Avails'!AE50)</f>
        <v/>
      </c>
      <c r="D50" s="8">
        <f>'[4]Post Avails'!O50</f>
        <v>0</v>
      </c>
      <c r="E50" s="1" t="str">
        <f>IF('[1]Variety Info &amp; Ratings'!K50="","",'[1]Variety Info &amp; Ratings'!K50)</f>
        <v>Red</v>
      </c>
      <c r="F50" s="1" t="str">
        <f>IF('[1]Variety Info &amp; Ratings'!P50="","",'[1]Variety Info &amp; Ratings'!P50)</f>
        <v>5-7" (12-18cm)</v>
      </c>
      <c r="G50" s="1" t="str">
        <f>IF('[1]Variety Info &amp; Ratings'!S50="","",'[1]Variety Info &amp; Ratings'!S50)</f>
        <v>July - September</v>
      </c>
      <c r="H50" s="1" t="str">
        <f>IF('[1]Variety Info &amp; Ratings'!V50="","",'[1]Variety Info &amp; Ratings'!V50)</f>
        <v>8-12' (3-4m)</v>
      </c>
      <c r="I50" s="1" t="str">
        <f>IF('[1]Variety Info &amp; Ratings'!AF50="","",'[1]Variety Info &amp; Ratings'!AF50)</f>
        <v>C</v>
      </c>
      <c r="J50" s="1">
        <f>IF('[1]Variety Info &amp; Ratings'!AK50="","",'[1]Variety Info &amp; Ratings'!AK50)</f>
        <v>3</v>
      </c>
      <c r="K50" s="1" t="str">
        <f>IF('[3]Variety Info &amp; Ratings'!AN50="","",'[3]Variety Info &amp; Ratings'!AN50)</f>
        <v>Yes</v>
      </c>
      <c r="L50" s="1">
        <f>IF('[3]Variety Info &amp; Ratings'!AO50="","",'[3]Variety Info &amp; Ratings'!AO50)</f>
        <v>0</v>
      </c>
      <c r="M50" s="1">
        <f>IF('[3]Variety Info &amp; Ratings'!AP50="","",'[3]Variety Info &amp; Ratings'!AP50)</f>
        <v>0</v>
      </c>
      <c r="N50" s="1">
        <f>IF('[3]Variety Info &amp; Ratings'!AQ50="","",'[3]Variety Info &amp; Ratings'!AQ50)</f>
        <v>0</v>
      </c>
      <c r="O50" s="4" t="s">
        <v>2</v>
      </c>
    </row>
    <row r="51" spans="2:15" ht="12.75" hidden="1" customHeight="1" x14ac:dyDescent="0.25">
      <c r="B51" s="2" t="str">
        <f>'[3]POST Avails'!A51</f>
        <v>Etoile Violette</v>
      </c>
      <c r="C51" s="12" t="str">
        <f>IF('[3]POST Avails'!AE51=0,"",'[3]POST Avails'!AE51)</f>
        <v/>
      </c>
      <c r="D51" s="8">
        <f>'[4]Post Avails'!O51</f>
        <v>0</v>
      </c>
      <c r="E51" s="1" t="str">
        <f>IF('[1]Variety Info &amp; Ratings'!K51="","",'[1]Variety Info &amp; Ratings'!K51)</f>
        <v>Purple</v>
      </c>
      <c r="F51" s="1" t="str">
        <f>IF('[1]Variety Info &amp; Ratings'!P51="","",'[1]Variety Info &amp; Ratings'!P51)</f>
        <v>4-6" (10-15cm)</v>
      </c>
      <c r="G51" s="1" t="str">
        <f>IF('[1]Variety Info &amp; Ratings'!S51="","",'[1]Variety Info &amp; Ratings'!S51)</f>
        <v>July - September</v>
      </c>
      <c r="H51" s="1" t="str">
        <f>IF('[1]Variety Info &amp; Ratings'!V51="","",'[1]Variety Info &amp; Ratings'!V51)</f>
        <v>9-12' (3-4m)</v>
      </c>
      <c r="I51" s="1" t="str">
        <f>IF('[1]Variety Info &amp; Ratings'!AF51="","",'[1]Variety Info &amp; Ratings'!AF51)</f>
        <v>C</v>
      </c>
      <c r="J51" s="1">
        <f>IF('[1]Variety Info &amp; Ratings'!AK51="","",'[1]Variety Info &amp; Ratings'!AK51)</f>
        <v>3</v>
      </c>
      <c r="K51" s="1">
        <f>IF('[3]Variety Info &amp; Ratings'!AN51="","",'[3]Variety Info &amp; Ratings'!AN51)</f>
        <v>0</v>
      </c>
      <c r="L51" s="1">
        <f>IF('[3]Variety Info &amp; Ratings'!AO51="","",'[3]Variety Info &amp; Ratings'!AO51)</f>
        <v>0</v>
      </c>
      <c r="M51" s="1">
        <f>IF('[3]Variety Info &amp; Ratings'!AP51="","",'[3]Variety Info &amp; Ratings'!AP51)</f>
        <v>0</v>
      </c>
      <c r="N51" s="1" t="str">
        <f>IF('[3]Variety Info &amp; Ratings'!AQ51="","",'[3]Variety Info &amp; Ratings'!AQ51)</f>
        <v>Yes</v>
      </c>
      <c r="O51" s="4" t="s">
        <v>2</v>
      </c>
    </row>
    <row r="52" spans="2:15" ht="12.75" hidden="1" customHeight="1" x14ac:dyDescent="0.25">
      <c r="B52" s="2" t="str">
        <f>'[3]POST Avails'!A52</f>
        <v>Fair Rosamund</v>
      </c>
      <c r="C52" s="12" t="str">
        <f>IF('[3]POST Avails'!AE52=0,"",'[3]POST Avails'!AE52)</f>
        <v/>
      </c>
      <c r="D52" s="8">
        <f>'[4]Post Avails'!O52</f>
        <v>0</v>
      </c>
      <c r="E52" s="1" t="str">
        <f>IF('[1]Variety Info &amp; Ratings'!K52="","",'[1]Variety Info &amp; Ratings'!K52)</f>
        <v>Bi-Color</v>
      </c>
      <c r="F52" s="1" t="str">
        <f>IF('[1]Variety Info &amp; Ratings'!P52="","",'[1]Variety Info &amp; Ratings'!P52)</f>
        <v>4-6" (10-15cm)</v>
      </c>
      <c r="G52" s="1" t="str">
        <f>IF('[1]Variety Info &amp; Ratings'!S52="","",'[1]Variety Info &amp; Ratings'!S52)</f>
        <v>June - September</v>
      </c>
      <c r="H52" s="1" t="str">
        <f>IF('[1]Variety Info &amp; Ratings'!V52="","",'[1]Variety Info &amp; Ratings'!V52)</f>
        <v>6-9' (2-3m)</v>
      </c>
      <c r="I52" s="1" t="str">
        <f>IF('[1]Variety Info &amp; Ratings'!AF52="","",'[1]Variety Info &amp; Ratings'!AF52)</f>
        <v>B2</v>
      </c>
      <c r="J52" s="1">
        <f>IF('[1]Variety Info &amp; Ratings'!AK52="","",'[1]Variety Info &amp; Ratings'!AK52)</f>
        <v>4</v>
      </c>
      <c r="K52" s="1" t="str">
        <f>IF('[3]Variety Info &amp; Ratings'!AN52="","",'[3]Variety Info &amp; Ratings'!AN52)</f>
        <v>Yes</v>
      </c>
      <c r="L52" s="1">
        <f>IF('[3]Variety Info &amp; Ratings'!AO52="","",'[3]Variety Info &amp; Ratings'!AO52)</f>
        <v>0</v>
      </c>
      <c r="M52" s="1" t="str">
        <f>IF('[3]Variety Info &amp; Ratings'!AP52="","",'[3]Variety Info &amp; Ratings'!AP52)</f>
        <v>Yes</v>
      </c>
      <c r="N52" s="1">
        <f>IF('[3]Variety Info &amp; Ratings'!AQ52="","",'[3]Variety Info &amp; Ratings'!AQ52)</f>
        <v>0</v>
      </c>
      <c r="O52" s="4" t="s">
        <v>2</v>
      </c>
    </row>
    <row r="53" spans="2:15" ht="12.75" hidden="1" customHeight="1" x14ac:dyDescent="0.25">
      <c r="B53" s="2" t="str">
        <f>'[3]POST Avails'!A53</f>
        <v>Fargesioides</v>
      </c>
      <c r="C53" s="12" t="str">
        <f>IF('[3]POST Avails'!AE53=0,"",'[3]POST Avails'!AE53)</f>
        <v/>
      </c>
      <c r="D53" s="8">
        <f>'[4]Post Avails'!O53</f>
        <v>0</v>
      </c>
      <c r="E53" s="1" t="str">
        <f>IF('[1]Variety Info &amp; Ratings'!K53="","",'[1]Variety Info &amp; Ratings'!K53)</f>
        <v>White</v>
      </c>
      <c r="F53" s="1" t="str">
        <f>IF('[1]Variety Info &amp; Ratings'!P53="","",'[1]Variety Info &amp; Ratings'!P53)</f>
        <v>1-2" (3-5cm)</v>
      </c>
      <c r="G53" s="1" t="str">
        <f>IF('[1]Variety Info &amp; Ratings'!S53="","",'[1]Variety Info &amp; Ratings'!S53)</f>
        <v>July - September</v>
      </c>
      <c r="H53" s="1" t="str">
        <f>IF('[1]Variety Info &amp; Ratings'!V53="","",'[1]Variety Info &amp; Ratings'!V53)</f>
        <v>12-15' (3.5-4.5m)</v>
      </c>
      <c r="I53" s="1" t="str">
        <f>IF('[1]Variety Info &amp; Ratings'!AF53="","",'[1]Variety Info &amp; Ratings'!AF53)</f>
        <v>C</v>
      </c>
      <c r="J53" s="1">
        <f>IF('[1]Variety Info &amp; Ratings'!AK53="","",'[1]Variety Info &amp; Ratings'!AK53)</f>
        <v>4</v>
      </c>
      <c r="K53" s="1">
        <f>IF('[3]Variety Info &amp; Ratings'!AN53="","",'[3]Variety Info &amp; Ratings'!AN53)</f>
        <v>0</v>
      </c>
      <c r="L53" s="1">
        <f>IF('[3]Variety Info &amp; Ratings'!AO53="","",'[3]Variety Info &amp; Ratings'!AO53)</f>
        <v>0</v>
      </c>
      <c r="M53" s="1">
        <f>IF('[3]Variety Info &amp; Ratings'!AP53="","",'[3]Variety Info &amp; Ratings'!AP53)</f>
        <v>0</v>
      </c>
      <c r="N53" s="1">
        <f>IF('[3]Variety Info &amp; Ratings'!AQ53="","",'[3]Variety Info &amp; Ratings'!AQ53)</f>
        <v>0</v>
      </c>
      <c r="O53" s="4" t="s">
        <v>2</v>
      </c>
    </row>
    <row r="54" spans="2:15" ht="12.75" hidden="1" customHeight="1" x14ac:dyDescent="0.25">
      <c r="B54" s="2" t="str">
        <f>'[3]POST Avails'!A54</f>
        <v>Fireworks</v>
      </c>
      <c r="C54" s="12" t="str">
        <f>IF('[3]POST Avails'!AE54=0,"",'[3]POST Avails'!AE54)</f>
        <v/>
      </c>
      <c r="D54" s="8">
        <f>'[4]Post Avails'!O54</f>
        <v>0</v>
      </c>
      <c r="E54" s="1" t="str">
        <f>IF('[1]Variety Info &amp; Ratings'!K54="","",'[1]Variety Info &amp; Ratings'!K54)</f>
        <v>Bi-Color</v>
      </c>
      <c r="F54" s="1" t="str">
        <f>IF('[1]Variety Info &amp; Ratings'!P54="","",'[1]Variety Info &amp; Ratings'!P54)</f>
        <v>6-8" (15-20cm)</v>
      </c>
      <c r="G54" s="1" t="str">
        <f>IF('[1]Variety Info &amp; Ratings'!S54="","",'[1]Variety Info &amp; Ratings'!S54)</f>
        <v>May, June &amp; Sept</v>
      </c>
      <c r="H54" s="1" t="str">
        <f>IF('[1]Variety Info &amp; Ratings'!V54="","",'[1]Variety Info &amp; Ratings'!V54)</f>
        <v>6-9' (2-3m)</v>
      </c>
      <c r="I54" s="1" t="str">
        <f>IF('[1]Variety Info &amp; Ratings'!AF54="","",'[1]Variety Info &amp; Ratings'!AF54)</f>
        <v>B1</v>
      </c>
      <c r="J54" s="1">
        <f>IF('[1]Variety Info &amp; Ratings'!AK54="","",'[1]Variety Info &amp; Ratings'!AK54)</f>
        <v>4</v>
      </c>
      <c r="K54" s="1" t="str">
        <f>IF('[3]Variety Info &amp; Ratings'!AN54="","",'[3]Variety Info &amp; Ratings'!AN54)</f>
        <v>Yes</v>
      </c>
      <c r="L54" s="1">
        <f>IF('[3]Variety Info &amp; Ratings'!AO54="","",'[3]Variety Info &amp; Ratings'!AO54)</f>
        <v>0</v>
      </c>
      <c r="M54" s="1">
        <f>IF('[3]Variety Info &amp; Ratings'!AP54="","",'[3]Variety Info &amp; Ratings'!AP54)</f>
        <v>0</v>
      </c>
      <c r="N54" s="1">
        <f>IF('[3]Variety Info &amp; Ratings'!AQ54="","",'[3]Variety Info &amp; Ratings'!AQ54)</f>
        <v>0</v>
      </c>
      <c r="O54" s="4" t="s">
        <v>2</v>
      </c>
    </row>
    <row r="55" spans="2:15" ht="12.75" hidden="1" customHeight="1" x14ac:dyDescent="0.25">
      <c r="B55" s="2" t="str">
        <f>'[3]POST Avails'!A55</f>
        <v>Florida alba plena</v>
      </c>
      <c r="C55" s="12" t="str">
        <f>IF('[3]POST Avails'!AE55=0,"",'[3]POST Avails'!AE55)</f>
        <v/>
      </c>
      <c r="D55" s="8">
        <f>'[4]Post Avails'!O55</f>
        <v>0</v>
      </c>
      <c r="E55" s="1" t="str">
        <f>IF('[1]Variety Info &amp; Ratings'!K55="","",'[1]Variety Info &amp; Ratings'!K55)</f>
        <v>White</v>
      </c>
      <c r="F55" s="1" t="str">
        <f>IF('[1]Variety Info &amp; Ratings'!P55="","",'[1]Variety Info &amp; Ratings'!P55)</f>
        <v>3-4" (8-10cm)</v>
      </c>
      <c r="G55" s="1" t="str">
        <f>IF('[1]Variety Info &amp; Ratings'!S55="","",'[1]Variety Info &amp; Ratings'!S55)</f>
        <v>June - September</v>
      </c>
      <c r="H55" s="1" t="str">
        <f>IF('[1]Variety Info &amp; Ratings'!V55="","",'[1]Variety Info &amp; Ratings'!V55)</f>
        <v>6-9' (2-3m)</v>
      </c>
      <c r="I55" s="1" t="str">
        <f>IF('[1]Variety Info &amp; Ratings'!AF55="","",'[1]Variety Info &amp; Ratings'!AF55)</f>
        <v>B2</v>
      </c>
      <c r="J55" s="1">
        <f>IF('[1]Variety Info &amp; Ratings'!AK55="","",'[1]Variety Info &amp; Ratings'!AK55)</f>
        <v>7</v>
      </c>
      <c r="K55" s="1" t="str">
        <f>IF('[3]Variety Info &amp; Ratings'!AN55="","",'[3]Variety Info &amp; Ratings'!AN55)</f>
        <v>Yes</v>
      </c>
      <c r="L55" s="1">
        <f>IF('[3]Variety Info &amp; Ratings'!AO55="","",'[3]Variety Info &amp; Ratings'!AO55)</f>
        <v>0</v>
      </c>
      <c r="M55" s="1">
        <f>IF('[3]Variety Info &amp; Ratings'!AP55="","",'[3]Variety Info &amp; Ratings'!AP55)</f>
        <v>0</v>
      </c>
      <c r="N55" s="1">
        <f>IF('[3]Variety Info &amp; Ratings'!AQ55="","",'[3]Variety Info &amp; Ratings'!AQ55)</f>
        <v>0</v>
      </c>
      <c r="O55" s="4" t="s">
        <v>2</v>
      </c>
    </row>
    <row r="56" spans="2:15" ht="12.75" hidden="1" customHeight="1" x14ac:dyDescent="0.25">
      <c r="B56" s="2" t="str">
        <f>'[3]POST Avails'!A56</f>
        <v>Florida Sieboldii</v>
      </c>
      <c r="C56" s="12" t="str">
        <f>IF('[3]POST Avails'!AE56=0,"",'[3]POST Avails'!AE56)</f>
        <v/>
      </c>
      <c r="D56" s="8">
        <f>'[4]Post Avails'!O56</f>
        <v>0</v>
      </c>
      <c r="E56" s="1" t="str">
        <f>IF('[1]Variety Info &amp; Ratings'!K56="","",'[1]Variety Info &amp; Ratings'!K56)</f>
        <v>Bi-Color</v>
      </c>
      <c r="F56" s="1" t="str">
        <f>IF('[1]Variety Info &amp; Ratings'!P56="","",'[1]Variety Info &amp; Ratings'!P56)</f>
        <v>3-4" (8-10cm)</v>
      </c>
      <c r="G56" s="1" t="str">
        <f>IF('[1]Variety Info &amp; Ratings'!S56="","",'[1]Variety Info &amp; Ratings'!S56)</f>
        <v>June - September</v>
      </c>
      <c r="H56" s="1" t="str">
        <f>IF('[1]Variety Info &amp; Ratings'!V56="","",'[1]Variety Info &amp; Ratings'!V56)</f>
        <v>6-9' (2-3m)</v>
      </c>
      <c r="I56" s="1" t="str">
        <f>IF('[1]Variety Info &amp; Ratings'!AF56="","",'[1]Variety Info &amp; Ratings'!AF56)</f>
        <v>B2</v>
      </c>
      <c r="J56" s="1">
        <f>IF('[1]Variety Info &amp; Ratings'!AK56="","",'[1]Variety Info &amp; Ratings'!AK56)</f>
        <v>7</v>
      </c>
      <c r="K56" s="1" t="str">
        <f>IF('[3]Variety Info &amp; Ratings'!AN56="","",'[3]Variety Info &amp; Ratings'!AN56)</f>
        <v>Yes</v>
      </c>
      <c r="L56" s="1">
        <f>IF('[3]Variety Info &amp; Ratings'!AO56="","",'[3]Variety Info &amp; Ratings'!AO56)</f>
        <v>0</v>
      </c>
      <c r="M56" s="1">
        <f>IF('[3]Variety Info &amp; Ratings'!AP56="","",'[3]Variety Info &amp; Ratings'!AP56)</f>
        <v>0</v>
      </c>
      <c r="N56" s="1">
        <f>IF('[3]Variety Info &amp; Ratings'!AQ56="","",'[3]Variety Info &amp; Ratings'!AQ56)</f>
        <v>0</v>
      </c>
      <c r="O56" s="4" t="s">
        <v>2</v>
      </c>
    </row>
    <row r="57" spans="2:15" ht="12.75" hidden="1" customHeight="1" x14ac:dyDescent="0.25">
      <c r="B57" s="2" t="str">
        <f>'[3]POST Avails'!A57</f>
        <v>Frederyk Chopin</v>
      </c>
      <c r="C57" s="12" t="str">
        <f>IF('[3]POST Avails'!AE57=0,"",'[3]POST Avails'!AE57)</f>
        <v/>
      </c>
      <c r="D57" s="8">
        <f>'[4]Post Avails'!O57</f>
        <v>0</v>
      </c>
      <c r="E57" s="1" t="str">
        <f>IF('[1]Variety Info &amp; Ratings'!K57="","",'[1]Variety Info &amp; Ratings'!K57)</f>
        <v>Purple</v>
      </c>
      <c r="F57" s="1" t="str">
        <f>IF('[1]Variety Info &amp; Ratings'!P57="","",'[1]Variety Info &amp; Ratings'!P57)</f>
        <v>6-8" (15-20cm)</v>
      </c>
      <c r="G57" s="1" t="str">
        <f>IF('[1]Variety Info &amp; Ratings'!S57="","",'[1]Variety Info &amp; Ratings'!S57)</f>
        <v>May, June &amp; Sept</v>
      </c>
      <c r="H57" s="1" t="str">
        <f>IF('[1]Variety Info &amp; Ratings'!V57="","",'[1]Variety Info &amp; Ratings'!V57)</f>
        <v>8-10' (2.5-3m)</v>
      </c>
      <c r="I57" s="1" t="str">
        <f>IF('[1]Variety Info &amp; Ratings'!AF57="","",'[1]Variety Info &amp; Ratings'!AF57)</f>
        <v>B1</v>
      </c>
      <c r="J57" s="1">
        <f>IF('[1]Variety Info &amp; Ratings'!AK57="","",'[1]Variety Info &amp; Ratings'!AK57)</f>
        <v>4</v>
      </c>
      <c r="K57" s="1" t="str">
        <f>IF('[3]Variety Info &amp; Ratings'!AN57="","",'[3]Variety Info &amp; Ratings'!AN57)</f>
        <v>Yes</v>
      </c>
      <c r="L57" s="1">
        <f>IF('[3]Variety Info &amp; Ratings'!AO57="","",'[3]Variety Info &amp; Ratings'!AO57)</f>
        <v>0</v>
      </c>
      <c r="M57" s="1">
        <f>IF('[3]Variety Info &amp; Ratings'!AP57="","",'[3]Variety Info &amp; Ratings'!AP57)</f>
        <v>0</v>
      </c>
      <c r="N57" s="1">
        <f>IF('[3]Variety Info &amp; Ratings'!AQ57="","",'[3]Variety Info &amp; Ratings'!AQ57)</f>
        <v>0</v>
      </c>
      <c r="O57" s="4" t="s">
        <v>2</v>
      </c>
    </row>
    <row r="58" spans="2:15" ht="12.75" hidden="1" customHeight="1" x14ac:dyDescent="0.25">
      <c r="B58" s="2" t="str">
        <f>'[3]POST Avails'!A58</f>
        <v>Fuji Musume</v>
      </c>
      <c r="C58" s="12" t="str">
        <f>IF('[3]POST Avails'!AE58=0,"",'[3]POST Avails'!AE58)</f>
        <v/>
      </c>
      <c r="D58" s="8">
        <f>'[4]Post Avails'!O58</f>
        <v>0</v>
      </c>
      <c r="E58" s="1" t="str">
        <f>IF('[1]Variety Info &amp; Ratings'!K58="","",'[1]Variety Info &amp; Ratings'!K58)</f>
        <v>Blue</v>
      </c>
      <c r="F58" s="1" t="str">
        <f>IF('[1]Variety Info &amp; Ratings'!P58="","",'[1]Variety Info &amp; Ratings'!P58)</f>
        <v>6-8" (15-20cm)</v>
      </c>
      <c r="G58" s="1" t="str">
        <f>IF('[1]Variety Info &amp; Ratings'!S58="","",'[1]Variety Info &amp; Ratings'!S58)</f>
        <v>June - September</v>
      </c>
      <c r="H58" s="1" t="str">
        <f>IF('[1]Variety Info &amp; Ratings'!V58="","",'[1]Variety Info &amp; Ratings'!V58)</f>
        <v>6-9' (2-3m)</v>
      </c>
      <c r="I58" s="1" t="str">
        <f>IF('[1]Variety Info &amp; Ratings'!AF58="","",'[1]Variety Info &amp; Ratings'!AF58)</f>
        <v>B2</v>
      </c>
      <c r="J58" s="1">
        <f>IF('[1]Variety Info &amp; Ratings'!AK58="","",'[1]Variety Info &amp; Ratings'!AK58)</f>
        <v>4</v>
      </c>
      <c r="K58" s="1" t="str">
        <f>IF('[3]Variety Info &amp; Ratings'!AN58="","",'[3]Variety Info &amp; Ratings'!AN58)</f>
        <v>Yes</v>
      </c>
      <c r="L58" s="1">
        <f>IF('[3]Variety Info &amp; Ratings'!AO58="","",'[3]Variety Info &amp; Ratings'!AO58)</f>
        <v>0</v>
      </c>
      <c r="M58" s="1">
        <f>IF('[3]Variety Info &amp; Ratings'!AP58="","",'[3]Variety Info &amp; Ratings'!AP58)</f>
        <v>0</v>
      </c>
      <c r="N58" s="1">
        <f>IF('[3]Variety Info &amp; Ratings'!AQ58="","",'[3]Variety Info &amp; Ratings'!AQ58)</f>
        <v>0</v>
      </c>
      <c r="O58" s="4" t="s">
        <v>2</v>
      </c>
    </row>
    <row r="59" spans="2:15" ht="12.75" hidden="1" customHeight="1" x14ac:dyDescent="0.25">
      <c r="B59" s="2" t="str">
        <f>'[3]POST Avails'!A59</f>
        <v>Gen Sikorski</v>
      </c>
      <c r="C59" s="12" t="str">
        <f>IF('[3]POST Avails'!AE59=0,"",'[3]POST Avails'!AE59)</f>
        <v/>
      </c>
      <c r="D59" s="8">
        <f>'[4]Post Avails'!O59</f>
        <v>0</v>
      </c>
      <c r="E59" s="1" t="str">
        <f>IF('[1]Variety Info &amp; Ratings'!K59="","",'[1]Variety Info &amp; Ratings'!K59)</f>
        <v>Blue</v>
      </c>
      <c r="F59" s="1" t="str">
        <f>IF('[1]Variety Info &amp; Ratings'!P59="","",'[1]Variety Info &amp; Ratings'!P59)</f>
        <v>8-10" (20-25cm)</v>
      </c>
      <c r="G59" s="1" t="str">
        <f>IF('[1]Variety Info &amp; Ratings'!S59="","",'[1]Variety Info &amp; Ratings'!S59)</f>
        <v>June - September</v>
      </c>
      <c r="H59" s="1" t="str">
        <f>IF('[1]Variety Info &amp; Ratings'!V59="","",'[1]Variety Info &amp; Ratings'!V59)</f>
        <v>6-9' (2-3m)</v>
      </c>
      <c r="I59" s="1" t="str">
        <f>IF('[1]Variety Info &amp; Ratings'!AF59="","",'[1]Variety Info &amp; Ratings'!AF59)</f>
        <v>B2</v>
      </c>
      <c r="J59" s="1">
        <f>IF('[1]Variety Info &amp; Ratings'!AK59="","",'[1]Variety Info &amp; Ratings'!AK59)</f>
        <v>4</v>
      </c>
      <c r="K59" s="1" t="str">
        <f>IF('[3]Variety Info &amp; Ratings'!AN59="","",'[3]Variety Info &amp; Ratings'!AN59)</f>
        <v>Yes</v>
      </c>
      <c r="L59" s="1">
        <f>IF('[3]Variety Info &amp; Ratings'!AO59="","",'[3]Variety Info &amp; Ratings'!AO59)</f>
        <v>0</v>
      </c>
      <c r="M59" s="1">
        <f>IF('[3]Variety Info &amp; Ratings'!AP59="","",'[3]Variety Info &amp; Ratings'!AP59)</f>
        <v>0</v>
      </c>
      <c r="N59" s="1">
        <f>IF('[3]Variety Info &amp; Ratings'!AQ59="","",'[3]Variety Info &amp; Ratings'!AQ59)</f>
        <v>0</v>
      </c>
      <c r="O59" s="4" t="s">
        <v>2</v>
      </c>
    </row>
    <row r="60" spans="2:15" ht="12.75" customHeight="1" x14ac:dyDescent="0.25">
      <c r="B60" s="2" t="str">
        <f>'[3]POST Avails'!A60</f>
        <v>Gillian Blades</v>
      </c>
      <c r="C60" s="12" t="str">
        <f>IF('[3]POST Avails'!AE60=0,"",'[3]POST Avails'!AE60)</f>
        <v>Top Pick</v>
      </c>
      <c r="D60" s="8">
        <f>'[4]Post Avails'!O60</f>
        <v>1967</v>
      </c>
      <c r="E60" s="1" t="str">
        <f>IF('[1]Variety Info &amp; Ratings'!K60="","",'[1]Variety Info &amp; Ratings'!K60)</f>
        <v>White</v>
      </c>
      <c r="F60" s="1" t="str">
        <f>IF('[1]Variety Info &amp; Ratings'!P60="","",'[1]Variety Info &amp; Ratings'!P60)</f>
        <v>7-9" (17-23cm)</v>
      </c>
      <c r="G60" s="1" t="str">
        <f>IF('[1]Variety Info &amp; Ratings'!S60="","",'[1]Variety Info &amp; Ratings'!S60)</f>
        <v>May - June</v>
      </c>
      <c r="H60" s="1" t="str">
        <f>IF('[1]Variety Info &amp; Ratings'!V60="","",'[1]Variety Info &amp; Ratings'!V60)</f>
        <v>6-8' (2-2.5m)</v>
      </c>
      <c r="I60" s="1" t="str">
        <f>IF('[1]Variety Info &amp; Ratings'!AF60="","",'[1]Variety Info &amp; Ratings'!AF60)</f>
        <v>B1</v>
      </c>
      <c r="J60" s="1">
        <f>IF('[1]Variety Info &amp; Ratings'!AK60="","",'[1]Variety Info &amp; Ratings'!AK60)</f>
        <v>4</v>
      </c>
      <c r="K60" s="1" t="str">
        <f>IF('[3]Variety Info &amp; Ratings'!AN60="","",'[3]Variety Info &amp; Ratings'!AN60)</f>
        <v>Yes</v>
      </c>
      <c r="L60" s="1">
        <f>IF('[3]Variety Info &amp; Ratings'!AO60="","",'[3]Variety Info &amp; Ratings'!AO60)</f>
        <v>0</v>
      </c>
      <c r="M60" s="1">
        <f>IF('[3]Variety Info &amp; Ratings'!AP60="","",'[3]Variety Info &amp; Ratings'!AP60)</f>
        <v>0</v>
      </c>
      <c r="N60" s="1">
        <f>IF('[3]Variety Info &amp; Ratings'!AQ60="","",'[3]Variety Info &amp; Ratings'!AQ60)</f>
        <v>0</v>
      </c>
      <c r="O60" s="4" t="s">
        <v>2</v>
      </c>
    </row>
    <row r="61" spans="2:15" ht="12.75" hidden="1" customHeight="1" x14ac:dyDescent="0.25">
      <c r="B61" s="2" t="str">
        <f>'[3]POST Avails'!A61</f>
        <v>Guernsey Cream</v>
      </c>
      <c r="C61" s="12" t="str">
        <f>IF('[3]POST Avails'!AE61=0,"",'[3]POST Avails'!AE61)</f>
        <v/>
      </c>
      <c r="D61" s="8">
        <f>'[4]Post Avails'!O61</f>
        <v>0</v>
      </c>
      <c r="E61" s="1" t="str">
        <f>IF('[1]Variety Info &amp; Ratings'!K61="","",'[1]Variety Info &amp; Ratings'!K61)</f>
        <v>Cream</v>
      </c>
      <c r="F61" s="1" t="str">
        <f>IF('[1]Variety Info &amp; Ratings'!P61="","",'[1]Variety Info &amp; Ratings'!P61)</f>
        <v>6-8" (15-20cm)</v>
      </c>
      <c r="G61" s="1" t="str">
        <f>IF('[1]Variety Info &amp; Ratings'!S61="","",'[1]Variety Info &amp; Ratings'!S61)</f>
        <v>May, June &amp; Aug</v>
      </c>
      <c r="H61" s="1" t="str">
        <f>IF('[1]Variety Info &amp; Ratings'!V61="","",'[1]Variety Info &amp; Ratings'!V61)</f>
        <v>6-9' (2-3m)</v>
      </c>
      <c r="I61" s="1" t="str">
        <f>IF('[1]Variety Info &amp; Ratings'!AF61="","",'[1]Variety Info &amp; Ratings'!AF61)</f>
        <v>B1</v>
      </c>
      <c r="J61" s="1">
        <f>IF('[1]Variety Info &amp; Ratings'!AK61="","",'[1]Variety Info &amp; Ratings'!AK61)</f>
        <v>4</v>
      </c>
      <c r="K61" s="1" t="str">
        <f>IF('[3]Variety Info &amp; Ratings'!AN61="","",'[3]Variety Info &amp; Ratings'!AN61)</f>
        <v>Yes</v>
      </c>
      <c r="L61" s="1">
        <f>IF('[3]Variety Info &amp; Ratings'!AO61="","",'[3]Variety Info &amp; Ratings'!AO61)</f>
        <v>0</v>
      </c>
      <c r="M61" s="1">
        <f>IF('[3]Variety Info &amp; Ratings'!AP61="","",'[3]Variety Info &amp; Ratings'!AP61)</f>
        <v>0</v>
      </c>
      <c r="N61" s="1">
        <f>IF('[3]Variety Info &amp; Ratings'!AQ61="","",'[3]Variety Info &amp; Ratings'!AQ61)</f>
        <v>0</v>
      </c>
      <c r="O61" s="4" t="s">
        <v>2</v>
      </c>
    </row>
    <row r="62" spans="2:15" ht="12.75" hidden="1" customHeight="1" x14ac:dyDescent="0.25">
      <c r="B62" s="2" t="str">
        <f>'[3]POST Avails'!A62</f>
        <v>Guiding Star</v>
      </c>
      <c r="C62" s="12" t="str">
        <f>IF('[3]POST Avails'!AE62=0,"",'[3]POST Avails'!AE62)</f>
        <v/>
      </c>
      <c r="D62" s="8">
        <f>'[4]Post Avails'!O62</f>
        <v>0</v>
      </c>
      <c r="E62" s="1" t="str">
        <f>IF('[1]Variety Info &amp; Ratings'!K62="","",'[1]Variety Info &amp; Ratings'!K62)</f>
        <v>Purple</v>
      </c>
      <c r="F62" s="1" t="str">
        <f>IF('[1]Variety Info &amp; Ratings'!P62="","",'[1]Variety Info &amp; Ratings'!P62)</f>
        <v>6-8" (15-20cm)</v>
      </c>
      <c r="G62" s="1" t="str">
        <f>IF('[1]Variety Info &amp; Ratings'!S62="","",'[1]Variety Info &amp; Ratings'!S62)</f>
        <v>May - September</v>
      </c>
      <c r="H62" s="1" t="str">
        <f>IF('[1]Variety Info &amp; Ratings'!V62="","",'[1]Variety Info &amp; Ratings'!V62)</f>
        <v>8-12' (3-4m)</v>
      </c>
      <c r="I62" s="1" t="str">
        <f>IF('[1]Variety Info &amp; Ratings'!AF62="","",'[1]Variety Info &amp; Ratings'!AF62)</f>
        <v>B2</v>
      </c>
      <c r="J62" s="1">
        <f>IF('[1]Variety Info &amp; Ratings'!AK62="","",'[1]Variety Info &amp; Ratings'!AK62)</f>
        <v>3</v>
      </c>
      <c r="K62" s="1" t="str">
        <f>IF('[3]Variety Info &amp; Ratings'!AN62="","",'[3]Variety Info &amp; Ratings'!AN62)</f>
        <v>Yes</v>
      </c>
      <c r="L62" s="1">
        <f>IF('[3]Variety Info &amp; Ratings'!AO62="","",'[3]Variety Info &amp; Ratings'!AO62)</f>
        <v>0</v>
      </c>
      <c r="M62" s="1">
        <f>IF('[3]Variety Info &amp; Ratings'!AP62="","",'[3]Variety Info &amp; Ratings'!AP62)</f>
        <v>0</v>
      </c>
      <c r="N62" s="1">
        <f>IF('[3]Variety Info &amp; Ratings'!AQ62="","",'[3]Variety Info &amp; Ratings'!AQ62)</f>
        <v>0</v>
      </c>
      <c r="O62" s="4" t="s">
        <v>2</v>
      </c>
    </row>
    <row r="63" spans="2:15" ht="12.75" hidden="1" customHeight="1" x14ac:dyDescent="0.25">
      <c r="B63" s="2" t="str">
        <f>'[3]POST Avails'!A63</f>
        <v>Gypsy Queen</v>
      </c>
      <c r="C63" s="12" t="str">
        <f>IF('[3]POST Avails'!AE63=0,"",'[3]POST Avails'!AE63)</f>
        <v/>
      </c>
      <c r="D63" s="8">
        <f>'[4]Post Avails'!O63</f>
        <v>0</v>
      </c>
      <c r="E63" s="1" t="str">
        <f>IF('[1]Variety Info &amp; Ratings'!K63="","",'[1]Variety Info &amp; Ratings'!K63)</f>
        <v>Purple</v>
      </c>
      <c r="F63" s="1" t="str">
        <f>IF('[1]Variety Info &amp; Ratings'!P63="","",'[1]Variety Info &amp; Ratings'!P63)</f>
        <v>5-7" (12-18cm)</v>
      </c>
      <c r="G63" s="1" t="str">
        <f>IF('[1]Variety Info &amp; Ratings'!S63="","",'[1]Variety Info &amp; Ratings'!S63)</f>
        <v>June - September</v>
      </c>
      <c r="H63" s="1" t="str">
        <f>IF('[1]Variety Info &amp; Ratings'!V63="","",'[1]Variety Info &amp; Ratings'!V63)</f>
        <v>9-12' (3-4m)</v>
      </c>
      <c r="I63" s="1" t="str">
        <f>IF('[1]Variety Info &amp; Ratings'!AF63="","",'[1]Variety Info &amp; Ratings'!AF63)</f>
        <v>C</v>
      </c>
      <c r="J63" s="1">
        <f>IF('[1]Variety Info &amp; Ratings'!AK63="","",'[1]Variety Info &amp; Ratings'!AK63)</f>
        <v>3</v>
      </c>
      <c r="K63" s="1" t="str">
        <f>IF('[3]Variety Info &amp; Ratings'!AN63="","",'[3]Variety Info &amp; Ratings'!AN63)</f>
        <v>Yes</v>
      </c>
      <c r="L63" s="1">
        <f>IF('[3]Variety Info &amp; Ratings'!AO63="","",'[3]Variety Info &amp; Ratings'!AO63)</f>
        <v>0</v>
      </c>
      <c r="M63" s="1">
        <f>IF('[3]Variety Info &amp; Ratings'!AP63="","",'[3]Variety Info &amp; Ratings'!AP63)</f>
        <v>0</v>
      </c>
      <c r="N63" s="1">
        <f>IF('[3]Variety Info &amp; Ratings'!AQ63="","",'[3]Variety Info &amp; Ratings'!AQ63)</f>
        <v>0</v>
      </c>
      <c r="O63" s="4" t="s">
        <v>2</v>
      </c>
    </row>
    <row r="64" spans="2:15" ht="12.75" customHeight="1" x14ac:dyDescent="0.25">
      <c r="B64" s="2" t="str">
        <f>'[3]POST Avails'!A64</f>
        <v>H. F. Young</v>
      </c>
      <c r="C64" s="12" t="str">
        <f>IF('[3]POST Avails'!AE64=0,"",'[3]POST Avails'!AE64)</f>
        <v>Top Pick</v>
      </c>
      <c r="D64" s="8">
        <f>'[4]Post Avails'!O64</f>
        <v>145</v>
      </c>
      <c r="E64" s="1" t="str">
        <f>IF('[1]Variety Info &amp; Ratings'!K64="","",'[1]Variety Info &amp; Ratings'!K64)</f>
        <v>Blue</v>
      </c>
      <c r="F64" s="1" t="str">
        <f>IF('[1]Variety Info &amp; Ratings'!P64="","",'[1]Variety Info &amp; Ratings'!P64)</f>
        <v>6-9" (15-22cm)</v>
      </c>
      <c r="G64" s="1" t="str">
        <f>IF('[1]Variety Info &amp; Ratings'!S64="","",'[1]Variety Info &amp; Ratings'!S64)</f>
        <v>May, June &amp; Sept</v>
      </c>
      <c r="H64" s="1" t="str">
        <f>IF('[1]Variety Info &amp; Ratings'!V64="","",'[1]Variety Info &amp; Ratings'!V64)</f>
        <v>6-9' (2-3m)</v>
      </c>
      <c r="I64" s="1" t="str">
        <f>IF('[1]Variety Info &amp; Ratings'!AF64="","",'[1]Variety Info &amp; Ratings'!AF64)</f>
        <v>B1</v>
      </c>
      <c r="J64" s="1">
        <f>IF('[1]Variety Info &amp; Ratings'!AK64="","",'[1]Variety Info &amp; Ratings'!AK64)</f>
        <v>4</v>
      </c>
      <c r="K64" s="1" t="str">
        <f>IF('[3]Variety Info &amp; Ratings'!AN64="","",'[3]Variety Info &amp; Ratings'!AN64)</f>
        <v>Yes</v>
      </c>
      <c r="L64" s="1">
        <f>IF('[3]Variety Info &amp; Ratings'!AO64="","",'[3]Variety Info &amp; Ratings'!AO64)</f>
        <v>0</v>
      </c>
      <c r="M64" s="1">
        <f>IF('[3]Variety Info &amp; Ratings'!AP64="","",'[3]Variety Info &amp; Ratings'!AP64)</f>
        <v>0</v>
      </c>
      <c r="N64" s="1">
        <f>IF('[3]Variety Info &amp; Ratings'!AQ64="","",'[3]Variety Info &amp; Ratings'!AQ64)</f>
        <v>0</v>
      </c>
      <c r="O64" s="4" t="s">
        <v>2</v>
      </c>
    </row>
    <row r="65" spans="2:15" ht="12.75" hidden="1" customHeight="1" x14ac:dyDescent="0.25">
      <c r="B65" s="2" t="str">
        <f>'[3]POST Avails'!A65</f>
        <v>Hagley Hybrid</v>
      </c>
      <c r="C65" s="12" t="str">
        <f>IF('[3]POST Avails'!AE65=0,"",'[3]POST Avails'!AE65)</f>
        <v/>
      </c>
      <c r="D65" s="8">
        <f>'[4]Post Avails'!O65</f>
        <v>0</v>
      </c>
      <c r="E65" s="1" t="str">
        <f>IF('[1]Variety Info &amp; Ratings'!K65="","",'[1]Variety Info &amp; Ratings'!K65)</f>
        <v>Pink</v>
      </c>
      <c r="F65" s="1" t="str">
        <f>IF('[1]Variety Info &amp; Ratings'!P65="","",'[1]Variety Info &amp; Ratings'!P65)</f>
        <v>4-6" (10-15cm)</v>
      </c>
      <c r="G65" s="1" t="str">
        <f>IF('[1]Variety Info &amp; Ratings'!S65="","",'[1]Variety Info &amp; Ratings'!S65)</f>
        <v>June - September</v>
      </c>
      <c r="H65" s="1" t="str">
        <f>IF('[1]Variety Info &amp; Ratings'!V65="","",'[1]Variety Info &amp; Ratings'!V65)</f>
        <v>6-8' (2-2.5m)</v>
      </c>
      <c r="I65" s="1" t="str">
        <f>IF('[1]Variety Info &amp; Ratings'!AF65="","",'[1]Variety Info &amp; Ratings'!AF65)</f>
        <v>B2</v>
      </c>
      <c r="J65" s="1">
        <f>IF('[1]Variety Info &amp; Ratings'!AK65="","",'[1]Variety Info &amp; Ratings'!AK65)</f>
        <v>3</v>
      </c>
      <c r="K65" s="1" t="str">
        <f>IF('[3]Variety Info &amp; Ratings'!AN65="","",'[3]Variety Info &amp; Ratings'!AN65)</f>
        <v>Yes</v>
      </c>
      <c r="L65" s="1">
        <f>IF('[3]Variety Info &amp; Ratings'!AO65="","",'[3]Variety Info &amp; Ratings'!AO65)</f>
        <v>0</v>
      </c>
      <c r="M65" s="1">
        <f>IF('[3]Variety Info &amp; Ratings'!AP65="","",'[3]Variety Info &amp; Ratings'!AP65)</f>
        <v>0</v>
      </c>
      <c r="N65" s="1">
        <f>IF('[3]Variety Info &amp; Ratings'!AQ65="","",'[3]Variety Info &amp; Ratings'!AQ65)</f>
        <v>0</v>
      </c>
      <c r="O65" s="4" t="s">
        <v>2</v>
      </c>
    </row>
    <row r="66" spans="2:15" ht="12.75" customHeight="1" x14ac:dyDescent="0.25">
      <c r="B66" s="2" t="str">
        <f>'[3]POST Avails'!A66</f>
        <v>Haku Okan</v>
      </c>
      <c r="C66" s="12" t="str">
        <f>IF('[3]POST Avails'!AE66=0,"",'[3]POST Avails'!AE66)</f>
        <v>Top Pick</v>
      </c>
      <c r="D66" s="8">
        <f>'[4]Post Avails'!O66</f>
        <v>1483</v>
      </c>
      <c r="E66" s="1" t="str">
        <f>IF('[1]Variety Info &amp; Ratings'!K66="","",'[1]Variety Info &amp; Ratings'!K66)</f>
        <v>Purple</v>
      </c>
      <c r="F66" s="1" t="str">
        <f>IF('[1]Variety Info &amp; Ratings'!P66="","",'[1]Variety Info &amp; Ratings'!P66)</f>
        <v>5-7" (12-18cm)</v>
      </c>
      <c r="G66" s="1" t="str">
        <f>IF('[1]Variety Info &amp; Ratings'!S66="","",'[1]Variety Info &amp; Ratings'!S66)</f>
        <v>May, June &amp; Sept</v>
      </c>
      <c r="H66" s="1" t="str">
        <f>IF('[1]Variety Info &amp; Ratings'!V66="","",'[1]Variety Info &amp; Ratings'!V66)</f>
        <v>6-9' (2-3m)</v>
      </c>
      <c r="I66" s="1" t="str">
        <f>IF('[1]Variety Info &amp; Ratings'!AF66="","",'[1]Variety Info &amp; Ratings'!AF66)</f>
        <v>B1</v>
      </c>
      <c r="J66" s="1">
        <f>IF('[1]Variety Info &amp; Ratings'!AK66="","",'[1]Variety Info &amp; Ratings'!AK66)</f>
        <v>4</v>
      </c>
      <c r="K66" s="1" t="str">
        <f>IF('[3]Variety Info &amp; Ratings'!AN66="","",'[3]Variety Info &amp; Ratings'!AN66)</f>
        <v>Yes</v>
      </c>
      <c r="L66" s="1">
        <f>IF('[3]Variety Info &amp; Ratings'!AO66="","",'[3]Variety Info &amp; Ratings'!AO66)</f>
        <v>0</v>
      </c>
      <c r="M66" s="1">
        <f>IF('[3]Variety Info &amp; Ratings'!AP66="","",'[3]Variety Info &amp; Ratings'!AP66)</f>
        <v>0</v>
      </c>
      <c r="N66" s="1">
        <f>IF('[3]Variety Info &amp; Ratings'!AQ66="","",'[3]Variety Info &amp; Ratings'!AQ66)</f>
        <v>0</v>
      </c>
      <c r="O66" s="4" t="s">
        <v>2</v>
      </c>
    </row>
    <row r="67" spans="2:15" ht="12.75" hidden="1" customHeight="1" x14ac:dyDescent="0.25">
      <c r="B67" s="2" t="str">
        <f>'[3]POST Avails'!A67</f>
        <v>Halina Noll</v>
      </c>
      <c r="C67" s="12" t="str">
        <f>IF('[3]POST Avails'!AE67=0,"",'[3]POST Avails'!AE67)</f>
        <v/>
      </c>
      <c r="D67" s="8">
        <f>'[4]Post Avails'!O67</f>
        <v>0</v>
      </c>
      <c r="E67" s="1" t="str">
        <f>IF('[1]Variety Info &amp; Ratings'!K67="","",'[1]Variety Info &amp; Ratings'!K67)</f>
        <v>White</v>
      </c>
      <c r="F67" s="1" t="str">
        <f>IF('[1]Variety Info &amp; Ratings'!P67="","",'[1]Variety Info &amp; Ratings'!P67)</f>
        <v>8-10" (20-25cm)</v>
      </c>
      <c r="G67" s="1" t="str">
        <f>IF('[1]Variety Info &amp; Ratings'!S67="","",'[1]Variety Info &amp; Ratings'!S67)</f>
        <v>June - September</v>
      </c>
      <c r="H67" s="1" t="str">
        <f>IF('[1]Variety Info &amp; Ratings'!V67="","",'[1]Variety Info &amp; Ratings'!V67)</f>
        <v>8-12' (3-4m)</v>
      </c>
      <c r="I67" s="1" t="str">
        <f>IF('[1]Variety Info &amp; Ratings'!AF67="","",'[1]Variety Info &amp; Ratings'!AF67)</f>
        <v>B2</v>
      </c>
      <c r="J67" s="1">
        <f>IF('[1]Variety Info &amp; Ratings'!AK67="","",'[1]Variety Info &amp; Ratings'!AK67)</f>
        <v>4</v>
      </c>
      <c r="K67" s="1" t="str">
        <f>IF('[3]Variety Info &amp; Ratings'!AN67="","",'[3]Variety Info &amp; Ratings'!AN67)</f>
        <v>Yes</v>
      </c>
      <c r="L67" s="1">
        <f>IF('[3]Variety Info &amp; Ratings'!AO67="","",'[3]Variety Info &amp; Ratings'!AO67)</f>
        <v>0</v>
      </c>
      <c r="M67" s="1">
        <f>IF('[3]Variety Info &amp; Ratings'!AP67="","",'[3]Variety Info &amp; Ratings'!AP67)</f>
        <v>0</v>
      </c>
      <c r="N67" s="1">
        <f>IF('[3]Variety Info &amp; Ratings'!AQ67="","",'[3]Variety Info &amp; Ratings'!AQ67)</f>
        <v>0</v>
      </c>
      <c r="O67" s="4" t="s">
        <v>2</v>
      </c>
    </row>
    <row r="68" spans="2:15" ht="12.75" hidden="1" customHeight="1" x14ac:dyDescent="0.25">
      <c r="B68" s="2" t="str">
        <f>'[3]POST Avails'!A68</f>
        <v>Hania</v>
      </c>
      <c r="C68" s="12" t="str">
        <f>IF('[3]POST Avails'!AE68=0,"",'[3]POST Avails'!AE68)</f>
        <v/>
      </c>
      <c r="D68" s="8">
        <f>'[4]Post Avails'!O68</f>
        <v>0</v>
      </c>
      <c r="E68" s="1" t="str">
        <f>IF('[1]Variety Info &amp; Ratings'!K68="","",'[1]Variety Info &amp; Ratings'!K68)</f>
        <v>Bi-Color</v>
      </c>
      <c r="F68" s="1" t="str">
        <f>IF('[1]Variety Info &amp; Ratings'!P68="","",'[1]Variety Info &amp; Ratings'!P68)</f>
        <v>5-7" (12-18cm)</v>
      </c>
      <c r="G68" s="1" t="str">
        <f>IF('[1]Variety Info &amp; Ratings'!S68="","",'[1]Variety Info &amp; Ratings'!S68)</f>
        <v>May, June &amp; Sept</v>
      </c>
      <c r="H68" s="1" t="str">
        <f>IF('[1]Variety Info &amp; Ratings'!V68="","",'[1]Variety Info &amp; Ratings'!V68)</f>
        <v>4-6' (1-2m)</v>
      </c>
      <c r="I68" s="1" t="str">
        <f>IF('[1]Variety Info &amp; Ratings'!AF68="","",'[1]Variety Info &amp; Ratings'!AF68)</f>
        <v>B1</v>
      </c>
      <c r="J68" s="1">
        <f>IF('[1]Variety Info &amp; Ratings'!AK68="","",'[1]Variety Info &amp; Ratings'!AK68)</f>
        <v>4</v>
      </c>
      <c r="K68" s="1" t="str">
        <f>IF('[3]Variety Info &amp; Ratings'!AN68="","",'[3]Variety Info &amp; Ratings'!AN68)</f>
        <v>Yes</v>
      </c>
      <c r="L68" s="1">
        <f>IF('[3]Variety Info &amp; Ratings'!AO68="","",'[3]Variety Info &amp; Ratings'!AO68)</f>
        <v>0</v>
      </c>
      <c r="M68" s="1">
        <f>IF('[3]Variety Info &amp; Ratings'!AP68="","",'[3]Variety Info &amp; Ratings'!AP68)</f>
        <v>0</v>
      </c>
      <c r="N68" s="1">
        <f>IF('[3]Variety Info &amp; Ratings'!AQ68="","",'[3]Variety Info &amp; Ratings'!AQ68)</f>
        <v>0</v>
      </c>
      <c r="O68" s="4" t="s">
        <v>2</v>
      </c>
    </row>
    <row r="69" spans="2:15" ht="12.75" hidden="1" customHeight="1" x14ac:dyDescent="0.25">
      <c r="B69" s="2" t="str">
        <f>'[3]POST Avails'!A69</f>
        <v>Henryi</v>
      </c>
      <c r="C69" s="12" t="str">
        <f>IF('[3]POST Avails'!AE69=0,"",'[3]POST Avails'!AE69)</f>
        <v/>
      </c>
      <c r="D69" s="8">
        <f>'[4]Post Avails'!O69</f>
        <v>0</v>
      </c>
      <c r="E69" s="1" t="str">
        <f>IF('[1]Variety Info &amp; Ratings'!K69="","",'[1]Variety Info &amp; Ratings'!K69)</f>
        <v>White</v>
      </c>
      <c r="F69" s="1" t="str">
        <f>IF('[1]Variety Info &amp; Ratings'!P69="","",'[1]Variety Info &amp; Ratings'!P69)</f>
        <v>7-9" (17-23cm)</v>
      </c>
      <c r="G69" s="1" t="str">
        <f>IF('[1]Variety Info &amp; Ratings'!S69="","",'[1]Variety Info &amp; Ratings'!S69)</f>
        <v>June - September</v>
      </c>
      <c r="H69" s="1" t="str">
        <f>IF('[1]Variety Info &amp; Ratings'!V69="","",'[1]Variety Info &amp; Ratings'!V69)</f>
        <v>8-12' (3-4m)</v>
      </c>
      <c r="I69" s="1" t="str">
        <f>IF('[1]Variety Info &amp; Ratings'!AF69="","",'[1]Variety Info &amp; Ratings'!AF69)</f>
        <v>B2</v>
      </c>
      <c r="J69" s="1">
        <f>IF('[1]Variety Info &amp; Ratings'!AK69="","",'[1]Variety Info &amp; Ratings'!AK69)</f>
        <v>4</v>
      </c>
      <c r="K69" s="1" t="str">
        <f>IF('[3]Variety Info &amp; Ratings'!AN69="","",'[3]Variety Info &amp; Ratings'!AN69)</f>
        <v>Yes</v>
      </c>
      <c r="L69" s="1">
        <f>IF('[3]Variety Info &amp; Ratings'!AO69="","",'[3]Variety Info &amp; Ratings'!AO69)</f>
        <v>0</v>
      </c>
      <c r="M69" s="1">
        <f>IF('[3]Variety Info &amp; Ratings'!AP69="","",'[3]Variety Info &amp; Ratings'!AP69)</f>
        <v>0</v>
      </c>
      <c r="N69" s="1">
        <f>IF('[3]Variety Info &amp; Ratings'!AQ69="","",'[3]Variety Info &amp; Ratings'!AQ69)</f>
        <v>0</v>
      </c>
      <c r="O69" s="4" t="s">
        <v>2</v>
      </c>
    </row>
    <row r="70" spans="2:15" ht="12.75" hidden="1" customHeight="1" x14ac:dyDescent="0.25">
      <c r="B70" s="2" t="str">
        <f>'[3]POST Avails'!A70</f>
        <v>Heracleifolia Davidiana</v>
      </c>
      <c r="C70" s="12" t="str">
        <f>IF('[3]POST Avails'!AE70=0,"",'[3]POST Avails'!AE70)</f>
        <v/>
      </c>
      <c r="D70" s="8">
        <f>'[4]Post Avails'!O70</f>
        <v>0</v>
      </c>
      <c r="E70" s="1" t="str">
        <f>IF('[1]Variety Info &amp; Ratings'!K70="","",'[1]Variety Info &amp; Ratings'!K70)</f>
        <v>Blue</v>
      </c>
      <c r="F70" s="1" t="str">
        <f>IF('[1]Variety Info &amp; Ratings'!P70="","",'[1]Variety Info &amp; Ratings'!P70)</f>
        <v>1-2" (3-5cm)</v>
      </c>
      <c r="G70" s="1" t="str">
        <f>IF('[1]Variety Info &amp; Ratings'!S70="","",'[1]Variety Info &amp; Ratings'!S70)</f>
        <v>July - September</v>
      </c>
      <c r="H70" s="1" t="str">
        <f>IF('[1]Variety Info &amp; Ratings'!V70="","",'[1]Variety Info &amp; Ratings'!V70)</f>
        <v>2-4' (0.5-1.5m)</v>
      </c>
      <c r="I70" s="1" t="str">
        <f>IF('[1]Variety Info &amp; Ratings'!AF70="","",'[1]Variety Info &amp; Ratings'!AF70)</f>
        <v>C</v>
      </c>
      <c r="J70" s="1">
        <f>IF('[1]Variety Info &amp; Ratings'!AK70="","",'[1]Variety Info &amp; Ratings'!AK70)</f>
        <v>5</v>
      </c>
      <c r="K70" s="1" t="str">
        <f>IF('[3]Variety Info &amp; Ratings'!AN70="","",'[3]Variety Info &amp; Ratings'!AN70)</f>
        <v>Yes</v>
      </c>
      <c r="L70" s="1">
        <f>IF('[3]Variety Info &amp; Ratings'!AO70="","",'[3]Variety Info &amp; Ratings'!AO70)</f>
        <v>0</v>
      </c>
      <c r="M70" s="1" t="str">
        <f>IF('[3]Variety Info &amp; Ratings'!AP70="","",'[3]Variety Info &amp; Ratings'!AP70)</f>
        <v>Yes</v>
      </c>
      <c r="N70" s="1">
        <f>IF('[3]Variety Info &amp; Ratings'!AQ70="","",'[3]Variety Info &amp; Ratings'!AQ70)</f>
        <v>0</v>
      </c>
      <c r="O70" s="4" t="s">
        <v>2</v>
      </c>
    </row>
    <row r="71" spans="2:15" ht="12.75" hidden="1" customHeight="1" x14ac:dyDescent="0.25">
      <c r="B71" s="2" t="str">
        <f>'[3]POST Avails'!A71</f>
        <v>Honora</v>
      </c>
      <c r="C71" s="12" t="str">
        <f>IF('[3]POST Avails'!AE71=0,"",'[3]POST Avails'!AE71)</f>
        <v/>
      </c>
      <c r="D71" s="8">
        <f>'[4]Post Avails'!O71</f>
        <v>0</v>
      </c>
      <c r="E71" s="1" t="str">
        <f>IF('[1]Variety Info &amp; Ratings'!K71="","",'[1]Variety Info &amp; Ratings'!K71)</f>
        <v>Purple</v>
      </c>
      <c r="F71" s="1" t="str">
        <f>IF('[1]Variety Info &amp; Ratings'!P71="","",'[1]Variety Info &amp; Ratings'!P71)</f>
        <v>4-6" (10-15cm)</v>
      </c>
      <c r="G71" s="1" t="str">
        <f>IF('[1]Variety Info &amp; Ratings'!S71="","",'[1]Variety Info &amp; Ratings'!S71)</f>
        <v>June - September</v>
      </c>
      <c r="H71" s="1" t="str">
        <f>IF('[1]Variety Info &amp; Ratings'!V71="","",'[1]Variety Info &amp; Ratings'!V71)</f>
        <v>8-12' (3-4m)</v>
      </c>
      <c r="I71" s="1" t="str">
        <f>IF('[1]Variety Info &amp; Ratings'!AF71="","",'[1]Variety Info &amp; Ratings'!AF71)</f>
        <v>C</v>
      </c>
      <c r="J71" s="1">
        <f>IF('[1]Variety Info &amp; Ratings'!AK71="","",'[1]Variety Info &amp; Ratings'!AK71)</f>
        <v>3</v>
      </c>
      <c r="K71" s="1" t="str">
        <f>IF('[3]Variety Info &amp; Ratings'!AN71="","",'[3]Variety Info &amp; Ratings'!AN71)</f>
        <v>Yes</v>
      </c>
      <c r="L71" s="1">
        <f>IF('[3]Variety Info &amp; Ratings'!AO71="","",'[3]Variety Info &amp; Ratings'!AO71)</f>
        <v>0</v>
      </c>
      <c r="M71" s="1">
        <f>IF('[3]Variety Info &amp; Ratings'!AP71="","",'[3]Variety Info &amp; Ratings'!AP71)</f>
        <v>0</v>
      </c>
      <c r="N71" s="1">
        <f>IF('[3]Variety Info &amp; Ratings'!AQ71="","",'[3]Variety Info &amp; Ratings'!AQ71)</f>
        <v>0</v>
      </c>
      <c r="O71" s="4" t="s">
        <v>2</v>
      </c>
    </row>
    <row r="72" spans="2:15" ht="12.75" hidden="1" customHeight="1" x14ac:dyDescent="0.25">
      <c r="B72" s="2" t="str">
        <f>'[3]POST Avails'!A72</f>
        <v>Horn of Plenty</v>
      </c>
      <c r="C72" s="12" t="str">
        <f>IF('[3]POST Avails'!AE72=0,"",'[3]POST Avails'!AE72)</f>
        <v>Top Pick</v>
      </c>
      <c r="D72" s="8">
        <f>'[4]Post Avails'!O72</f>
        <v>0</v>
      </c>
      <c r="E72" s="1" t="str">
        <f>IF('[1]Variety Info &amp; Ratings'!K72="","",'[1]Variety Info &amp; Ratings'!K72)</f>
        <v>Bi-Color</v>
      </c>
      <c r="F72" s="1" t="str">
        <f>IF('[1]Variety Info &amp; Ratings'!P72="","",'[1]Variety Info &amp; Ratings'!P72)</f>
        <v>8-10" (20-25cm)</v>
      </c>
      <c r="G72" s="1" t="str">
        <f>IF('[1]Variety Info &amp; Ratings'!S72="","",'[1]Variety Info &amp; Ratings'!S72)</f>
        <v>June - September</v>
      </c>
      <c r="H72" s="1" t="str">
        <f>IF('[1]Variety Info &amp; Ratings'!V72="","",'[1]Variety Info &amp; Ratings'!V72)</f>
        <v>6-9' (2-3m)</v>
      </c>
      <c r="I72" s="1" t="str">
        <f>IF('[1]Variety Info &amp; Ratings'!AF72="","",'[1]Variety Info &amp; Ratings'!AF72)</f>
        <v>B2</v>
      </c>
      <c r="J72" s="1">
        <f>IF('[1]Variety Info &amp; Ratings'!AK72="","",'[1]Variety Info &amp; Ratings'!AK72)</f>
        <v>4</v>
      </c>
      <c r="K72" s="1" t="str">
        <f>IF('[3]Variety Info &amp; Ratings'!AN72="","",'[3]Variety Info &amp; Ratings'!AN72)</f>
        <v>Yes</v>
      </c>
      <c r="L72" s="1">
        <f>IF('[3]Variety Info &amp; Ratings'!AO72="","",'[3]Variety Info &amp; Ratings'!AO72)</f>
        <v>0</v>
      </c>
      <c r="M72" s="1">
        <f>IF('[3]Variety Info &amp; Ratings'!AP72="","",'[3]Variety Info &amp; Ratings'!AP72)</f>
        <v>0</v>
      </c>
      <c r="N72" s="1">
        <f>IF('[3]Variety Info &amp; Ratings'!AQ72="","",'[3]Variety Info &amp; Ratings'!AQ72)</f>
        <v>0</v>
      </c>
      <c r="O72" s="4" t="s">
        <v>2</v>
      </c>
    </row>
    <row r="73" spans="2:15" ht="12.75" hidden="1" customHeight="1" x14ac:dyDescent="0.25">
      <c r="B73" s="2" t="str">
        <f>'[3]POST Avails'!A73</f>
        <v>Huldine</v>
      </c>
      <c r="C73" s="12" t="str">
        <f>IF('[3]POST Avails'!AE73=0,"",'[3]POST Avails'!AE73)</f>
        <v/>
      </c>
      <c r="D73" s="8">
        <f>'[4]Post Avails'!O73</f>
        <v>0</v>
      </c>
      <c r="E73" s="1" t="str">
        <f>IF('[1]Variety Info &amp; Ratings'!K73="","",'[1]Variety Info &amp; Ratings'!K73)</f>
        <v>White</v>
      </c>
      <c r="F73" s="1" t="str">
        <f>IF('[1]Variety Info &amp; Ratings'!P73="","",'[1]Variety Info &amp; Ratings'!P73)</f>
        <v>3-4" (8-10cm)</v>
      </c>
      <c r="G73" s="1" t="str">
        <f>IF('[1]Variety Info &amp; Ratings'!S73="","",'[1]Variety Info &amp; Ratings'!S73)</f>
        <v>July - October</v>
      </c>
      <c r="H73" s="1" t="str">
        <f>IF('[1]Variety Info &amp; Ratings'!V73="","",'[1]Variety Info &amp; Ratings'!V73)</f>
        <v>12-20' (3.5-6m)</v>
      </c>
      <c r="I73" s="1" t="str">
        <f>IF('[1]Variety Info &amp; Ratings'!AF73="","",'[1]Variety Info &amp; Ratings'!AF73)</f>
        <v>C</v>
      </c>
      <c r="J73" s="1">
        <f>IF('[1]Variety Info &amp; Ratings'!AK73="","",'[1]Variety Info &amp; Ratings'!AK73)</f>
        <v>3</v>
      </c>
      <c r="K73" s="1" t="str">
        <f>IF('[3]Variety Info &amp; Ratings'!AN73="","",'[3]Variety Info &amp; Ratings'!AN73)</f>
        <v>Yes</v>
      </c>
      <c r="L73" s="1">
        <f>IF('[3]Variety Info &amp; Ratings'!AO73="","",'[3]Variety Info &amp; Ratings'!AO73)</f>
        <v>0</v>
      </c>
      <c r="M73" s="1">
        <f>IF('[3]Variety Info &amp; Ratings'!AP73="","",'[3]Variety Info &amp; Ratings'!AP73)</f>
        <v>0</v>
      </c>
      <c r="N73" s="1">
        <f>IF('[3]Variety Info &amp; Ratings'!AQ73="","",'[3]Variety Info &amp; Ratings'!AQ73)</f>
        <v>0</v>
      </c>
      <c r="O73" s="4" t="s">
        <v>2</v>
      </c>
    </row>
    <row r="74" spans="2:15" ht="12.75" hidden="1" customHeight="1" x14ac:dyDescent="0.25">
      <c r="B74" s="2" t="str">
        <f>'[3]POST Avails'!A74</f>
        <v>Insperation</v>
      </c>
      <c r="C74" s="12" t="str">
        <f>IF('[3]POST Avails'!AE74=0,"",'[3]POST Avails'!AE74)</f>
        <v/>
      </c>
      <c r="D74" s="8">
        <f>'[4]Post Avails'!O74</f>
        <v>0</v>
      </c>
      <c r="E74" s="1" t="str">
        <f>IF('[1]Variety Info &amp; Ratings'!K74="","",'[1]Variety Info &amp; Ratings'!K74)</f>
        <v>Pink</v>
      </c>
      <c r="F74" s="1" t="str">
        <f>IF('[1]Variety Info &amp; Ratings'!P74="","",'[1]Variety Info &amp; Ratings'!P74)</f>
        <v>3-4" (8-10cm)</v>
      </c>
      <c r="G74" s="1" t="str">
        <f>IF('[1]Variety Info &amp; Ratings'!S74="","",'[1]Variety Info &amp; Ratings'!S74)</f>
        <v>June - September</v>
      </c>
      <c r="H74" s="1" t="str">
        <f>IF('[1]Variety Info &amp; Ratings'!V74="","",'[1]Variety Info &amp; Ratings'!V74)</f>
        <v>6-8' (2-2.5m)</v>
      </c>
      <c r="I74" s="1" t="str">
        <f>IF('[1]Variety Info &amp; Ratings'!AF74="","",'[1]Variety Info &amp; Ratings'!AF74)</f>
        <v>C</v>
      </c>
      <c r="J74" s="1">
        <f>IF('[1]Variety Info &amp; Ratings'!AK74="","",'[1]Variety Info &amp; Ratings'!AK74)</f>
        <v>3</v>
      </c>
      <c r="K74" s="1" t="str">
        <f>IF('[3]Variety Info &amp; Ratings'!AN74="","",'[3]Variety Info &amp; Ratings'!AN74)</f>
        <v>Yes</v>
      </c>
      <c r="L74" s="1">
        <f>IF('[3]Variety Info &amp; Ratings'!AO74="","",'[3]Variety Info &amp; Ratings'!AO74)</f>
        <v>0</v>
      </c>
      <c r="M74" s="1">
        <f>IF('[3]Variety Info &amp; Ratings'!AP74="","",'[3]Variety Info &amp; Ratings'!AP74)</f>
        <v>0</v>
      </c>
      <c r="N74" s="1" t="str">
        <f>IF('[3]Variety Info &amp; Ratings'!AQ74="","",'[3]Variety Info &amp; Ratings'!AQ74)</f>
        <v>Yes</v>
      </c>
      <c r="O74" s="4" t="s">
        <v>2</v>
      </c>
    </row>
    <row r="75" spans="2:15" ht="12.75" hidden="1" customHeight="1" x14ac:dyDescent="0.25">
      <c r="B75" s="2" t="str">
        <f>'[3]POST Avails'!A75</f>
        <v>Integrifolia Alionushka</v>
      </c>
      <c r="C75" s="12" t="str">
        <f>IF('[3]POST Avails'!AE75=0,"",'[3]POST Avails'!AE75)</f>
        <v/>
      </c>
      <c r="D75" s="8">
        <f>'[4]Post Avails'!O75</f>
        <v>0</v>
      </c>
      <c r="E75" s="1" t="str">
        <f>IF('[1]Variety Info &amp; Ratings'!K75="","",'[1]Variety Info &amp; Ratings'!K75)</f>
        <v>Pink</v>
      </c>
      <c r="F75" s="1" t="str">
        <f>IF('[1]Variety Info &amp; Ratings'!P75="","",'[1]Variety Info &amp; Ratings'!P75)</f>
        <v>3-4" (8-10cm)</v>
      </c>
      <c r="G75" s="1" t="str">
        <f>IF('[1]Variety Info &amp; Ratings'!S75="","",'[1]Variety Info &amp; Ratings'!S75)</f>
        <v>June - September</v>
      </c>
      <c r="H75" s="1" t="str">
        <f>IF('[1]Variety Info &amp; Ratings'!V75="","",'[1]Variety Info &amp; Ratings'!V75)</f>
        <v>4-6' (1-2m)</v>
      </c>
      <c r="I75" s="1" t="str">
        <f>IF('[1]Variety Info &amp; Ratings'!AF75="","",'[1]Variety Info &amp; Ratings'!AF75)</f>
        <v>C</v>
      </c>
      <c r="J75" s="1">
        <f>IF('[1]Variety Info &amp; Ratings'!AK75="","",'[1]Variety Info &amp; Ratings'!AK75)</f>
        <v>3</v>
      </c>
      <c r="K75" s="1" t="str">
        <f>IF('[3]Variety Info &amp; Ratings'!AN75="","",'[3]Variety Info &amp; Ratings'!AN75)</f>
        <v>Yes</v>
      </c>
      <c r="L75" s="1">
        <f>IF('[3]Variety Info &amp; Ratings'!AO75="","",'[3]Variety Info &amp; Ratings'!AO75)</f>
        <v>0</v>
      </c>
      <c r="M75" s="1">
        <f>IF('[3]Variety Info &amp; Ratings'!AP75="","",'[3]Variety Info &amp; Ratings'!AP75)</f>
        <v>0</v>
      </c>
      <c r="N75" s="1" t="str">
        <f>IF('[3]Variety Info &amp; Ratings'!AQ75="","",'[3]Variety Info &amp; Ratings'!AQ75)</f>
        <v>Yes</v>
      </c>
      <c r="O75" s="4" t="s">
        <v>2</v>
      </c>
    </row>
    <row r="76" spans="2:15" ht="12.75" hidden="1" customHeight="1" x14ac:dyDescent="0.25">
      <c r="B76" s="2" t="str">
        <f>'[3]POST Avails'!A76</f>
        <v>Integrifolia Blue Boy</v>
      </c>
      <c r="C76" s="12" t="str">
        <f>IF('[3]POST Avails'!AE76=0,"",'[3]POST Avails'!AE76)</f>
        <v/>
      </c>
      <c r="D76" s="8">
        <f>'[4]Post Avails'!O76</f>
        <v>0</v>
      </c>
      <c r="E76" s="1" t="str">
        <f>IF('[1]Variety Info &amp; Ratings'!K76="","",'[1]Variety Info &amp; Ratings'!K76)</f>
        <v>Blue</v>
      </c>
      <c r="F76" s="1" t="str">
        <f>IF('[1]Variety Info &amp; Ratings'!P76="","",'[1]Variety Info &amp; Ratings'!P76)</f>
        <v>2.5-3.5" (6-9cm)</v>
      </c>
      <c r="G76" s="1" t="str">
        <f>IF('[1]Variety Info &amp; Ratings'!S76="","",'[1]Variety Info &amp; Ratings'!S76)</f>
        <v>June - September</v>
      </c>
      <c r="H76" s="1" t="str">
        <f>IF('[1]Variety Info &amp; Ratings'!V76="","",'[1]Variety Info &amp; Ratings'!V76)</f>
        <v>4-6' (1-2m)</v>
      </c>
      <c r="I76" s="1" t="str">
        <f>IF('[1]Variety Info &amp; Ratings'!AF76="","",'[1]Variety Info &amp; Ratings'!AF76)</f>
        <v>C</v>
      </c>
      <c r="J76" s="1">
        <f>IF('[1]Variety Info &amp; Ratings'!AK76="","",'[1]Variety Info &amp; Ratings'!AK76)</f>
        <v>3</v>
      </c>
      <c r="K76" s="1" t="str">
        <f>IF('[3]Variety Info &amp; Ratings'!AN76="","",'[3]Variety Info &amp; Ratings'!AN76)</f>
        <v>Yes</v>
      </c>
      <c r="L76" s="1">
        <f>IF('[3]Variety Info &amp; Ratings'!AO76="","",'[3]Variety Info &amp; Ratings'!AO76)</f>
        <v>0</v>
      </c>
      <c r="M76" s="1">
        <f>IF('[3]Variety Info &amp; Ratings'!AP76="","",'[3]Variety Info &amp; Ratings'!AP76)</f>
        <v>0</v>
      </c>
      <c r="N76" s="1" t="str">
        <f>IF('[3]Variety Info &amp; Ratings'!AQ76="","",'[3]Variety Info &amp; Ratings'!AQ76)</f>
        <v>Yes</v>
      </c>
      <c r="O76" s="4" t="s">
        <v>2</v>
      </c>
    </row>
    <row r="77" spans="2:15" ht="12.75" hidden="1" customHeight="1" x14ac:dyDescent="0.25">
      <c r="B77" s="2" t="str">
        <f>'[3]POST Avails'!A77</f>
        <v>Integrifolia Durandii</v>
      </c>
      <c r="C77" s="12" t="str">
        <f>IF('[3]POST Avails'!AE77=0,"",'[3]POST Avails'!AE77)</f>
        <v/>
      </c>
      <c r="D77" s="8">
        <f>'[4]Post Avails'!O77</f>
        <v>0</v>
      </c>
      <c r="E77" s="1" t="str">
        <f>IF('[1]Variety Info &amp; Ratings'!K77="","",'[1]Variety Info &amp; Ratings'!K77)</f>
        <v>Blue</v>
      </c>
      <c r="F77" s="1" t="str">
        <f>IF('[1]Variety Info &amp; Ratings'!P77="","",'[1]Variety Info &amp; Ratings'!P77)</f>
        <v>4-5" (10-13cm)</v>
      </c>
      <c r="G77" s="1" t="str">
        <f>IF('[1]Variety Info &amp; Ratings'!S77="","",'[1]Variety Info &amp; Ratings'!S77)</f>
        <v>June - September</v>
      </c>
      <c r="H77" s="1" t="str">
        <f>IF('[1]Variety Info &amp; Ratings'!V77="","",'[1]Variety Info &amp; Ratings'!V77)</f>
        <v>4-6' (1-2m)</v>
      </c>
      <c r="I77" s="1" t="str">
        <f>IF('[1]Variety Info &amp; Ratings'!AF77="","",'[1]Variety Info &amp; Ratings'!AF77)</f>
        <v>B2 or C</v>
      </c>
      <c r="J77" s="1">
        <f>IF('[1]Variety Info &amp; Ratings'!AK77="","",'[1]Variety Info &amp; Ratings'!AK77)</f>
        <v>4</v>
      </c>
      <c r="K77" s="1" t="str">
        <f>IF('[3]Variety Info &amp; Ratings'!AN77="","",'[3]Variety Info &amp; Ratings'!AN77)</f>
        <v>Yes</v>
      </c>
      <c r="L77" s="1">
        <f>IF('[3]Variety Info &amp; Ratings'!AO77="","",'[3]Variety Info &amp; Ratings'!AO77)</f>
        <v>0</v>
      </c>
      <c r="M77" s="1">
        <f>IF('[3]Variety Info &amp; Ratings'!AP77="","",'[3]Variety Info &amp; Ratings'!AP77)</f>
        <v>0</v>
      </c>
      <c r="N77" s="1" t="str">
        <f>IF('[3]Variety Info &amp; Ratings'!AQ77="","",'[3]Variety Info &amp; Ratings'!AQ77)</f>
        <v>Yes</v>
      </c>
      <c r="O77" s="4" t="s">
        <v>2</v>
      </c>
    </row>
    <row r="78" spans="2:15" ht="12.75" hidden="1" customHeight="1" x14ac:dyDescent="0.25">
      <c r="B78" s="2" t="str">
        <f>'[3]POST Avails'!A78</f>
        <v>Integrifolia Fascination</v>
      </c>
      <c r="C78" s="12" t="str">
        <f>IF('[3]POST Avails'!AE78=0,"",'[3]POST Avails'!AE78)</f>
        <v/>
      </c>
      <c r="D78" s="8">
        <f>'[4]Post Avails'!O78</f>
        <v>0</v>
      </c>
      <c r="E78" s="1" t="str">
        <f>IF('[1]Variety Info &amp; Ratings'!K78="","",'[1]Variety Info &amp; Ratings'!K78)</f>
        <v>Purple</v>
      </c>
      <c r="F78" s="1" t="str">
        <f>IF('[1]Variety Info &amp; Ratings'!P78="","",'[1]Variety Info &amp; Ratings'!P78)</f>
        <v>1-2" (3-5cm)</v>
      </c>
      <c r="G78" s="1" t="str">
        <f>IF('[1]Variety Info &amp; Ratings'!S78="","",'[1]Variety Info &amp; Ratings'!S78)</f>
        <v>July - August</v>
      </c>
      <c r="H78" s="1" t="str">
        <f>IF('[1]Variety Info &amp; Ratings'!V78="","",'[1]Variety Info &amp; Ratings'!V78)</f>
        <v>4-6' (1-2m)</v>
      </c>
      <c r="I78" s="1" t="str">
        <f>IF('[1]Variety Info &amp; Ratings'!AF78="","",'[1]Variety Info &amp; Ratings'!AF78)</f>
        <v>C</v>
      </c>
      <c r="J78" s="1">
        <f>IF('[1]Variety Info &amp; Ratings'!AK78="","",'[1]Variety Info &amp; Ratings'!AK78)</f>
        <v>3</v>
      </c>
      <c r="K78" s="1" t="str">
        <f>IF('[3]Variety Info &amp; Ratings'!AN78="","",'[3]Variety Info &amp; Ratings'!AN78)</f>
        <v>Yes</v>
      </c>
      <c r="L78" s="1">
        <f>IF('[3]Variety Info &amp; Ratings'!AO78="","",'[3]Variety Info &amp; Ratings'!AO78)</f>
        <v>0</v>
      </c>
      <c r="M78" s="1">
        <f>IF('[3]Variety Info &amp; Ratings'!AP78="","",'[3]Variety Info &amp; Ratings'!AP78)</f>
        <v>0</v>
      </c>
      <c r="N78" s="1" t="str">
        <f>IF('[3]Variety Info &amp; Ratings'!AQ78="","",'[3]Variety Info &amp; Ratings'!AQ78)</f>
        <v>Yes</v>
      </c>
      <c r="O78" s="4" t="s">
        <v>2</v>
      </c>
    </row>
    <row r="79" spans="2:15" ht="12.75" hidden="1" customHeight="1" x14ac:dyDescent="0.25">
      <c r="B79" s="2" t="str">
        <f>'[3]POST Avails'!A79</f>
        <v>Integrifolia Olgea</v>
      </c>
      <c r="C79" s="12" t="str">
        <f>IF('[3]POST Avails'!AE79=0,"",'[3]POST Avails'!AE79)</f>
        <v/>
      </c>
      <c r="D79" s="8">
        <f>'[4]Post Avails'!O79</f>
        <v>0</v>
      </c>
      <c r="E79" s="1" t="str">
        <f>IF('[1]Variety Info &amp; Ratings'!K79="","",'[1]Variety Info &amp; Ratings'!K79)</f>
        <v>Blue</v>
      </c>
      <c r="F79" s="1" t="str">
        <f>IF('[1]Variety Info &amp; Ratings'!P79="","",'[1]Variety Info &amp; Ratings'!P79)</f>
        <v>1-2" (3-5cm)</v>
      </c>
      <c r="G79" s="1" t="str">
        <f>IF('[1]Variety Info &amp; Ratings'!S79="","",'[1]Variety Info &amp; Ratings'!S79)</f>
        <v>July - August</v>
      </c>
      <c r="H79" s="1" t="str">
        <f>IF('[1]Variety Info &amp; Ratings'!V79="","",'[1]Variety Info &amp; Ratings'!V79)</f>
        <v>2-4' (0.5-1.5m)</v>
      </c>
      <c r="I79" s="1" t="str">
        <f>IF('[1]Variety Info &amp; Ratings'!AF79="","",'[1]Variety Info &amp; Ratings'!AF79)</f>
        <v>C</v>
      </c>
      <c r="J79" s="1">
        <f>IF('[1]Variety Info &amp; Ratings'!AK79="","",'[1]Variety Info &amp; Ratings'!AK79)</f>
        <v>3</v>
      </c>
      <c r="K79" s="1" t="str">
        <f>IF('[3]Variety Info &amp; Ratings'!AN79="","",'[3]Variety Info &amp; Ratings'!AN79)</f>
        <v>Yes</v>
      </c>
      <c r="L79" s="1">
        <f>IF('[3]Variety Info &amp; Ratings'!AO79="","",'[3]Variety Info &amp; Ratings'!AO79)</f>
        <v>0</v>
      </c>
      <c r="M79" s="1">
        <f>IF('[3]Variety Info &amp; Ratings'!AP79="","",'[3]Variety Info &amp; Ratings'!AP79)</f>
        <v>0</v>
      </c>
      <c r="N79" s="1" t="str">
        <f>IF('[3]Variety Info &amp; Ratings'!AQ79="","",'[3]Variety Info &amp; Ratings'!AQ79)</f>
        <v>Yes</v>
      </c>
      <c r="O79" s="4" t="s">
        <v>2</v>
      </c>
    </row>
    <row r="80" spans="2:15" ht="12.75" hidden="1" customHeight="1" x14ac:dyDescent="0.25">
      <c r="B80" s="2" t="str">
        <f>'[3]POST Avails'!A80</f>
        <v xml:space="preserve">Integrifolia Pamiat Serdtsa </v>
      </c>
      <c r="C80" s="12" t="str">
        <f>IF('[3]POST Avails'!AE80=0,"",'[3]POST Avails'!AE80)</f>
        <v/>
      </c>
      <c r="D80" s="8">
        <f>'[4]Post Avails'!O80</f>
        <v>0</v>
      </c>
      <c r="E80" s="1" t="str">
        <f>IF('[1]Variety Info &amp; Ratings'!K80="","",'[1]Variety Info &amp; Ratings'!K80)</f>
        <v>Purple</v>
      </c>
      <c r="F80" s="1" t="str">
        <f>IF('[1]Variety Info &amp; Ratings'!P80="","",'[1]Variety Info &amp; Ratings'!P80)</f>
        <v>3-4" (8-10cm)</v>
      </c>
      <c r="G80" s="1" t="str">
        <f>IF('[1]Variety Info &amp; Ratings'!S80="","",'[1]Variety Info &amp; Ratings'!S80)</f>
        <v>June - September</v>
      </c>
      <c r="H80" s="1" t="str">
        <f>IF('[1]Variety Info &amp; Ratings'!V80="","",'[1]Variety Info &amp; Ratings'!V80)</f>
        <v>4-6' (1-2m)</v>
      </c>
      <c r="I80" s="1" t="str">
        <f>IF('[1]Variety Info &amp; Ratings'!AF80="","",'[1]Variety Info &amp; Ratings'!AF80)</f>
        <v>C</v>
      </c>
      <c r="J80" s="1">
        <f>IF('[1]Variety Info &amp; Ratings'!AK80="","",'[1]Variety Info &amp; Ratings'!AK80)</f>
        <v>3</v>
      </c>
      <c r="K80" s="1" t="str">
        <f>IF('[3]Variety Info &amp; Ratings'!AN80="","",'[3]Variety Info &amp; Ratings'!AN80)</f>
        <v>Yes</v>
      </c>
      <c r="L80" s="1">
        <f>IF('[3]Variety Info &amp; Ratings'!AO80="","",'[3]Variety Info &amp; Ratings'!AO80)</f>
        <v>0</v>
      </c>
      <c r="M80" s="1">
        <f>IF('[3]Variety Info &amp; Ratings'!AP80="","",'[3]Variety Info &amp; Ratings'!AP80)</f>
        <v>0</v>
      </c>
      <c r="N80" s="1" t="str">
        <f>IF('[3]Variety Info &amp; Ratings'!AQ80="","",'[3]Variety Info &amp; Ratings'!AQ80)</f>
        <v>Yes</v>
      </c>
      <c r="O80" s="4" t="s">
        <v>2</v>
      </c>
    </row>
    <row r="81" spans="2:15" ht="12.75" hidden="1" customHeight="1" x14ac:dyDescent="0.25">
      <c r="B81" s="2" t="str">
        <f>'[3]POST Avails'!A81</f>
        <v>Integrifolia Rooguchi</v>
      </c>
      <c r="C81" s="12" t="str">
        <f>IF('[3]POST Avails'!AE81=0,"",'[3]POST Avails'!AE81)</f>
        <v/>
      </c>
      <c r="D81" s="8">
        <f>'[4]Post Avails'!O81</f>
        <v>0</v>
      </c>
      <c r="E81" s="1" t="str">
        <f>IF('[1]Variety Info &amp; Ratings'!K81="","",'[1]Variety Info &amp; Ratings'!K81)</f>
        <v>Purple</v>
      </c>
      <c r="F81" s="1" t="str">
        <f>IF('[1]Variety Info &amp; Ratings'!P81="","",'[1]Variety Info &amp; Ratings'!P81)</f>
        <v>1-2" (3-5cm)</v>
      </c>
      <c r="G81" s="1" t="str">
        <f>IF('[1]Variety Info &amp; Ratings'!S81="","",'[1]Variety Info &amp; Ratings'!S81)</f>
        <v>June - September</v>
      </c>
      <c r="H81" s="1" t="str">
        <f>IF('[1]Variety Info &amp; Ratings'!V81="","",'[1]Variety Info &amp; Ratings'!V81)</f>
        <v>4-6' (1-2m)</v>
      </c>
      <c r="I81" s="1" t="str">
        <f>IF('[1]Variety Info &amp; Ratings'!AF81="","",'[1]Variety Info &amp; Ratings'!AF81)</f>
        <v>C</v>
      </c>
      <c r="J81" s="1">
        <f>IF('[1]Variety Info &amp; Ratings'!AK81="","",'[1]Variety Info &amp; Ratings'!AK81)</f>
        <v>3</v>
      </c>
      <c r="K81" s="1" t="str">
        <f>IF('[3]Variety Info &amp; Ratings'!AN81="","",'[3]Variety Info &amp; Ratings'!AN81)</f>
        <v>Yes</v>
      </c>
      <c r="L81" s="1">
        <f>IF('[3]Variety Info &amp; Ratings'!AO81="","",'[3]Variety Info &amp; Ratings'!AO81)</f>
        <v>0</v>
      </c>
      <c r="M81" s="1">
        <f>IF('[3]Variety Info &amp; Ratings'!AP81="","",'[3]Variety Info &amp; Ratings'!AP81)</f>
        <v>0</v>
      </c>
      <c r="N81" s="1" t="str">
        <f>IF('[3]Variety Info &amp; Ratings'!AQ81="","",'[3]Variety Info &amp; Ratings'!AQ81)</f>
        <v>Yes</v>
      </c>
      <c r="O81" s="4" t="s">
        <v>2</v>
      </c>
    </row>
    <row r="82" spans="2:15" ht="12.75" hidden="1" customHeight="1" x14ac:dyDescent="0.25">
      <c r="B82" s="2" t="str">
        <f>'[3]POST Avails'!A82</f>
        <v>Jackmanii</v>
      </c>
      <c r="C82" s="12" t="str">
        <f>IF('[3]POST Avails'!AE82=0,"",'[3]POST Avails'!AE82)</f>
        <v>Top Pick</v>
      </c>
      <c r="D82" s="8">
        <f>'[4]Post Avails'!O82</f>
        <v>0</v>
      </c>
      <c r="E82" s="1" t="str">
        <f>IF('[1]Variety Info &amp; Ratings'!K82="","",'[1]Variety Info &amp; Ratings'!K82)</f>
        <v>Purple</v>
      </c>
      <c r="F82" s="1" t="str">
        <f>IF('[1]Variety Info &amp; Ratings'!P82="","",'[1]Variety Info &amp; Ratings'!P82)</f>
        <v>4-6" (10-15cm)</v>
      </c>
      <c r="G82" s="1" t="str">
        <f>IF('[1]Variety Info &amp; Ratings'!S82="","",'[1]Variety Info &amp; Ratings'!S82)</f>
        <v>June - September</v>
      </c>
      <c r="H82" s="1" t="str">
        <f>IF('[1]Variety Info &amp; Ratings'!V82="","",'[1]Variety Info &amp; Ratings'!V82)</f>
        <v>12-20' (3.5-6m)</v>
      </c>
      <c r="I82" s="1" t="str">
        <f>IF('[1]Variety Info &amp; Ratings'!AF82="","",'[1]Variety Info &amp; Ratings'!AF82)</f>
        <v>C</v>
      </c>
      <c r="J82" s="1">
        <f>IF('[1]Variety Info &amp; Ratings'!AK82="","",'[1]Variety Info &amp; Ratings'!AK82)</f>
        <v>3</v>
      </c>
      <c r="K82" s="1">
        <f>IF('[3]Variety Info &amp; Ratings'!AN82="","",'[3]Variety Info &amp; Ratings'!AN82)</f>
        <v>0</v>
      </c>
      <c r="L82" s="1">
        <f>IF('[3]Variety Info &amp; Ratings'!AO82="","",'[3]Variety Info &amp; Ratings'!AO82)</f>
        <v>0</v>
      </c>
      <c r="M82" s="1">
        <f>IF('[3]Variety Info &amp; Ratings'!AP82="","",'[3]Variety Info &amp; Ratings'!AP82)</f>
        <v>0</v>
      </c>
      <c r="N82" s="1">
        <f>IF('[3]Variety Info &amp; Ratings'!AQ82="","",'[3]Variety Info &amp; Ratings'!AQ82)</f>
        <v>0</v>
      </c>
      <c r="O82" s="4" t="s">
        <v>2</v>
      </c>
    </row>
    <row r="83" spans="2:15" ht="12.75" hidden="1" customHeight="1" x14ac:dyDescent="0.25">
      <c r="B83" s="2" t="str">
        <f>'[3]POST Avails'!A83</f>
        <v>Jackmanii Alba</v>
      </c>
      <c r="C83" s="12" t="str">
        <f>IF('[3]POST Avails'!AE83=0,"",'[3]POST Avails'!AE83)</f>
        <v/>
      </c>
      <c r="D83" s="8">
        <f>'[4]Post Avails'!O83</f>
        <v>0</v>
      </c>
      <c r="E83" s="1" t="str">
        <f>IF('[1]Variety Info &amp; Ratings'!K83="","",'[1]Variety Info &amp; Ratings'!K83)</f>
        <v>White</v>
      </c>
      <c r="F83" s="1" t="str">
        <f>IF('[1]Variety Info &amp; Ratings'!P83="","",'[1]Variety Info &amp; Ratings'!P83)</f>
        <v>5-7" (12-18cm)</v>
      </c>
      <c r="G83" s="1" t="str">
        <f>IF('[1]Variety Info &amp; Ratings'!S83="","",'[1]Variety Info &amp; Ratings'!S83)</f>
        <v>June - September</v>
      </c>
      <c r="H83" s="1" t="str">
        <f>IF('[1]Variety Info &amp; Ratings'!V83="","",'[1]Variety Info &amp; Ratings'!V83)</f>
        <v>9-12' (3-4m)</v>
      </c>
      <c r="I83" s="1" t="str">
        <f>IF('[1]Variety Info &amp; Ratings'!AF83="","",'[1]Variety Info &amp; Ratings'!AF83)</f>
        <v>B2</v>
      </c>
      <c r="J83" s="1">
        <f>IF('[1]Variety Info &amp; Ratings'!AK83="","",'[1]Variety Info &amp; Ratings'!AK83)</f>
        <v>4</v>
      </c>
      <c r="K83" s="1" t="str">
        <f>IF('[3]Variety Info &amp; Ratings'!AN83="","",'[3]Variety Info &amp; Ratings'!AN83)</f>
        <v>Yes</v>
      </c>
      <c r="L83" s="1">
        <f>IF('[3]Variety Info &amp; Ratings'!AO83="","",'[3]Variety Info &amp; Ratings'!AO83)</f>
        <v>0</v>
      </c>
      <c r="M83" s="1">
        <f>IF('[3]Variety Info &amp; Ratings'!AP83="","",'[3]Variety Info &amp; Ratings'!AP83)</f>
        <v>0</v>
      </c>
      <c r="N83" s="1">
        <f>IF('[3]Variety Info &amp; Ratings'!AQ83="","",'[3]Variety Info &amp; Ratings'!AQ83)</f>
        <v>0</v>
      </c>
      <c r="O83" s="4" t="s">
        <v>2</v>
      </c>
    </row>
    <row r="84" spans="2:15" ht="12.75" customHeight="1" x14ac:dyDescent="0.25">
      <c r="B84" s="2" t="str">
        <f>'[3]POST Avails'!A84</f>
        <v>Jackman Superba</v>
      </c>
      <c r="C84" s="12" t="str">
        <f>IF('[3]POST Avails'!AE84=0,"",'[3]POST Avails'!AE84)</f>
        <v>Top Pick</v>
      </c>
      <c r="D84" s="8">
        <f>'[4]Post Avails'!O84</f>
        <v>593</v>
      </c>
      <c r="E84" s="1" t="str">
        <f>IF('[1]Variety Info &amp; Ratings'!K84="","",'[1]Variety Info &amp; Ratings'!K84)</f>
        <v>Purple</v>
      </c>
      <c r="F84" s="1" t="str">
        <f>IF('[1]Variety Info &amp; Ratings'!P84="","",'[1]Variety Info &amp; Ratings'!P84)</f>
        <v>4-6" (10-15cm)</v>
      </c>
      <c r="G84" s="1" t="str">
        <f>IF('[1]Variety Info &amp; Ratings'!S84="","",'[1]Variety Info &amp; Ratings'!S84)</f>
        <v>June - September</v>
      </c>
      <c r="H84" s="1" t="str">
        <f>IF('[1]Variety Info &amp; Ratings'!V84="","",'[1]Variety Info &amp; Ratings'!V84)</f>
        <v>12-20' (3.5-6m)</v>
      </c>
      <c r="I84" s="1" t="str">
        <f>IF('[1]Variety Info &amp; Ratings'!AF84="","",'[1]Variety Info &amp; Ratings'!AF84)</f>
        <v>C</v>
      </c>
      <c r="J84" s="1">
        <f>IF('[1]Variety Info &amp; Ratings'!AK84="","",'[1]Variety Info &amp; Ratings'!AK84)</f>
        <v>3</v>
      </c>
      <c r="K84" s="1">
        <f>IF('[3]Variety Info &amp; Ratings'!AN84="","",'[3]Variety Info &amp; Ratings'!AN84)</f>
        <v>0</v>
      </c>
      <c r="L84" s="1">
        <f>IF('[3]Variety Info &amp; Ratings'!AO84="","",'[3]Variety Info &amp; Ratings'!AO84)</f>
        <v>0</v>
      </c>
      <c r="M84" s="1">
        <f>IF('[3]Variety Info &amp; Ratings'!AP84="","",'[3]Variety Info &amp; Ratings'!AP84)</f>
        <v>0</v>
      </c>
      <c r="N84" s="1">
        <f>IF('[3]Variety Info &amp; Ratings'!AQ84="","",'[3]Variety Info &amp; Ratings'!AQ84)</f>
        <v>0</v>
      </c>
      <c r="O84" s="4" t="s">
        <v>2</v>
      </c>
    </row>
    <row r="85" spans="2:15" ht="12.75" hidden="1" customHeight="1" x14ac:dyDescent="0.25">
      <c r="B85" s="2" t="str">
        <f>'[3]POST Avails'!A85</f>
        <v>Jan Fopma</v>
      </c>
      <c r="C85" s="12" t="str">
        <f>IF('[3]POST Avails'!AE85=0,"",'[3]POST Avails'!AE85)</f>
        <v/>
      </c>
      <c r="D85" s="8">
        <f>'[4]Post Avails'!O85</f>
        <v>0</v>
      </c>
      <c r="E85" s="1" t="str">
        <f>IF('[1]Variety Info &amp; Ratings'!K85="","",'[1]Variety Info &amp; Ratings'!K85)</f>
        <v>Purple</v>
      </c>
      <c r="F85" s="1" t="str">
        <f>IF('[1]Variety Info &amp; Ratings'!P85="","",'[1]Variety Info &amp; Ratings'!P85)</f>
        <v>1-2" (3-5cm)</v>
      </c>
      <c r="G85" s="1" t="str">
        <f>IF('[1]Variety Info &amp; Ratings'!S85="","",'[1]Variety Info &amp; Ratings'!S85)</f>
        <v>July - August</v>
      </c>
      <c r="H85" s="1" t="str">
        <f>IF('[1]Variety Info &amp; Ratings'!V85="","",'[1]Variety Info &amp; Ratings'!V85)</f>
        <v>2-4' (0.5-1.5m)</v>
      </c>
      <c r="I85" s="1" t="str">
        <f>IF('[1]Variety Info &amp; Ratings'!AF85="","",'[1]Variety Info &amp; Ratings'!AF85)</f>
        <v>C</v>
      </c>
      <c r="J85" s="1">
        <f>IF('[1]Variety Info &amp; Ratings'!AK85="","",'[1]Variety Info &amp; Ratings'!AK85)</f>
        <v>4</v>
      </c>
      <c r="K85" s="1" t="str">
        <f>IF('[3]Variety Info &amp; Ratings'!AN85="","",'[3]Variety Info &amp; Ratings'!AN85)</f>
        <v>Yes</v>
      </c>
      <c r="L85" s="1">
        <f>IF('[3]Variety Info &amp; Ratings'!AO85="","",'[3]Variety Info &amp; Ratings'!AO85)</f>
        <v>0</v>
      </c>
      <c r="M85" s="1" t="str">
        <f>IF('[3]Variety Info &amp; Ratings'!AP85="","",'[3]Variety Info &amp; Ratings'!AP85)</f>
        <v>Yes</v>
      </c>
      <c r="N85" s="1" t="str">
        <f>IF('[3]Variety Info &amp; Ratings'!AQ85="","",'[3]Variety Info &amp; Ratings'!AQ85)</f>
        <v>Yes</v>
      </c>
      <c r="O85" s="4" t="s">
        <v>2</v>
      </c>
    </row>
    <row r="86" spans="2:15" ht="12.75" hidden="1" customHeight="1" x14ac:dyDescent="0.25">
      <c r="B86" s="2" t="str">
        <f>'[3]POST Avails'!A86</f>
        <v>Joan Picton</v>
      </c>
      <c r="C86" s="12" t="str">
        <f>IF('[3]POST Avails'!AE86=0,"",'[3]POST Avails'!AE86)</f>
        <v/>
      </c>
      <c r="D86" s="8">
        <f>'[4]Post Avails'!O86</f>
        <v>0</v>
      </c>
      <c r="E86" s="1" t="str">
        <f>IF('[1]Variety Info &amp; Ratings'!K86="","",'[1]Variety Info &amp; Ratings'!K86)</f>
        <v>Pink</v>
      </c>
      <c r="F86" s="1" t="str">
        <f>IF('[1]Variety Info &amp; Ratings'!P86="","",'[1]Variety Info &amp; Ratings'!P86)</f>
        <v>4-6" (10-15cm)</v>
      </c>
      <c r="G86" s="1" t="str">
        <f>IF('[1]Variety Info &amp; Ratings'!S86="","",'[1]Variety Info &amp; Ratings'!S86)</f>
        <v>June - September</v>
      </c>
      <c r="H86" s="1" t="str">
        <f>IF('[1]Variety Info &amp; Ratings'!V86="","",'[1]Variety Info &amp; Ratings'!V86)</f>
        <v>6-9' (2-3m)</v>
      </c>
      <c r="I86" s="1" t="str">
        <f>IF('[1]Variety Info &amp; Ratings'!AF86="","",'[1]Variety Info &amp; Ratings'!AF86)</f>
        <v>B2</v>
      </c>
      <c r="J86" s="1">
        <f>IF('[1]Variety Info &amp; Ratings'!AK86="","",'[1]Variety Info &amp; Ratings'!AK86)</f>
        <v>4</v>
      </c>
      <c r="K86" s="1" t="str">
        <f>IF('[3]Variety Info &amp; Ratings'!AN86="","",'[3]Variety Info &amp; Ratings'!AN86)</f>
        <v>Yes</v>
      </c>
      <c r="L86" s="1">
        <f>IF('[3]Variety Info &amp; Ratings'!AO86="","",'[3]Variety Info &amp; Ratings'!AO86)</f>
        <v>0</v>
      </c>
      <c r="M86" s="1">
        <f>IF('[3]Variety Info &amp; Ratings'!AP86="","",'[3]Variety Info &amp; Ratings'!AP86)</f>
        <v>0</v>
      </c>
      <c r="N86" s="1">
        <f>IF('[3]Variety Info &amp; Ratings'!AQ86="","",'[3]Variety Info &amp; Ratings'!AQ86)</f>
        <v>0</v>
      </c>
      <c r="O86" s="4" t="s">
        <v>2</v>
      </c>
    </row>
    <row r="87" spans="2:15" ht="12.75" hidden="1" customHeight="1" x14ac:dyDescent="0.25">
      <c r="B87" s="2" t="str">
        <f>'[3]POST Avails'!A87</f>
        <v>Joe Zari</v>
      </c>
      <c r="C87" s="12" t="str">
        <f>IF('[3]POST Avails'!AE87=0,"",'[3]POST Avails'!AE87)</f>
        <v/>
      </c>
      <c r="D87" s="8">
        <f>'[4]Post Avails'!O87</f>
        <v>0</v>
      </c>
      <c r="E87" s="1" t="str">
        <f>IF('[1]Variety Info &amp; Ratings'!K87="","",'[1]Variety Info &amp; Ratings'!K87)</f>
        <v>Bi-Color</v>
      </c>
      <c r="F87" s="1" t="str">
        <f>IF('[1]Variety Info &amp; Ratings'!P87="","",'[1]Variety Info &amp; Ratings'!P87)</f>
        <v>2.5-3.5" (6-9cm)</v>
      </c>
      <c r="G87" s="1" t="str">
        <f>IF('[1]Variety Info &amp; Ratings'!S87="","",'[1]Variety Info &amp; Ratings'!S87)</f>
        <v>April - May</v>
      </c>
      <c r="H87" s="1" t="str">
        <f>IF('[1]Variety Info &amp; Ratings'!V87="","",'[1]Variety Info &amp; Ratings'!V87)</f>
        <v>8-12' (3-4m)</v>
      </c>
      <c r="I87" s="1" t="str">
        <f>IF('[1]Variety Info &amp; Ratings'!AF87="","",'[1]Variety Info &amp; Ratings'!AF87)</f>
        <v>A</v>
      </c>
      <c r="J87" s="1">
        <f>IF('[1]Variety Info &amp; Ratings'!AK87="","",'[1]Variety Info &amp; Ratings'!AK87)</f>
        <v>3</v>
      </c>
      <c r="K87" s="1">
        <f>IF('[3]Variety Info &amp; Ratings'!AN87="","",'[3]Variety Info &amp; Ratings'!AN87)</f>
        <v>0</v>
      </c>
      <c r="L87" s="1">
        <f>IF('[3]Variety Info &amp; Ratings'!AO87="","",'[3]Variety Info &amp; Ratings'!AO87)</f>
        <v>0</v>
      </c>
      <c r="M87" s="1">
        <f>IF('[3]Variety Info &amp; Ratings'!AP87="","",'[3]Variety Info &amp; Ratings'!AP87)</f>
        <v>0</v>
      </c>
      <c r="N87" s="1">
        <f>IF('[3]Variety Info &amp; Ratings'!AQ87="","",'[3]Variety Info &amp; Ratings'!AQ87)</f>
        <v>0</v>
      </c>
      <c r="O87" s="4" t="s">
        <v>2</v>
      </c>
    </row>
    <row r="88" spans="2:15" ht="12.75" hidden="1" customHeight="1" x14ac:dyDescent="0.25">
      <c r="B88" s="2" t="str">
        <f>'[3]POST Avails'!A88</f>
        <v>John Paul II</v>
      </c>
      <c r="C88" s="12" t="str">
        <f>IF('[3]POST Avails'!AE88=0,"",'[3]POST Avails'!AE88)</f>
        <v/>
      </c>
      <c r="D88" s="8">
        <f>'[4]Post Avails'!O88</f>
        <v>0</v>
      </c>
      <c r="E88" s="1" t="str">
        <f>IF('[1]Variety Info &amp; Ratings'!K88="","",'[1]Variety Info &amp; Ratings'!K88)</f>
        <v>Cream</v>
      </c>
      <c r="F88" s="1" t="str">
        <f>IF('[1]Variety Info &amp; Ratings'!P88="","",'[1]Variety Info &amp; Ratings'!P88)</f>
        <v>4-6" (10-15cm)</v>
      </c>
      <c r="G88" s="1" t="str">
        <f>IF('[1]Variety Info &amp; Ratings'!S88="","",'[1]Variety Info &amp; Ratings'!S88)</f>
        <v>June - September</v>
      </c>
      <c r="H88" s="1" t="str">
        <f>IF('[1]Variety Info &amp; Ratings'!V88="","",'[1]Variety Info &amp; Ratings'!V88)</f>
        <v>6-9' (2-3m)</v>
      </c>
      <c r="I88" s="1" t="str">
        <f>IF('[1]Variety Info &amp; Ratings'!AF88="","",'[1]Variety Info &amp; Ratings'!AF88)</f>
        <v>B2</v>
      </c>
      <c r="J88" s="1">
        <f>IF('[1]Variety Info &amp; Ratings'!AK88="","",'[1]Variety Info &amp; Ratings'!AK88)</f>
        <v>4</v>
      </c>
      <c r="K88" s="1" t="str">
        <f>IF('[3]Variety Info &amp; Ratings'!AN88="","",'[3]Variety Info &amp; Ratings'!AN88)</f>
        <v>Yes</v>
      </c>
      <c r="L88" s="1">
        <f>IF('[3]Variety Info &amp; Ratings'!AO88="","",'[3]Variety Info &amp; Ratings'!AO88)</f>
        <v>0</v>
      </c>
      <c r="M88" s="1">
        <f>IF('[3]Variety Info &amp; Ratings'!AP88="","",'[3]Variety Info &amp; Ratings'!AP88)</f>
        <v>0</v>
      </c>
      <c r="N88" s="1">
        <f>IF('[3]Variety Info &amp; Ratings'!AQ88="","",'[3]Variety Info &amp; Ratings'!AQ88)</f>
        <v>0</v>
      </c>
      <c r="O88" s="4" t="s">
        <v>2</v>
      </c>
    </row>
    <row r="89" spans="2:15" ht="12.75" hidden="1" customHeight="1" x14ac:dyDescent="0.25">
      <c r="B89" s="2" t="str">
        <f>'[3]POST Avails'!A89</f>
        <v>John Warren</v>
      </c>
      <c r="C89" s="12" t="str">
        <f>IF('[3]POST Avails'!AE89=0,"",'[3]POST Avails'!AE89)</f>
        <v/>
      </c>
      <c r="D89" s="8">
        <f>'[4]Post Avails'!O89</f>
        <v>0</v>
      </c>
      <c r="E89" s="1" t="str">
        <f>IF('[1]Variety Info &amp; Ratings'!K89="","",'[1]Variety Info &amp; Ratings'!K89)</f>
        <v>Bi-Color</v>
      </c>
      <c r="F89" s="1" t="str">
        <f>IF('[1]Variety Info &amp; Ratings'!P89="","",'[1]Variety Info &amp; Ratings'!P89)</f>
        <v>8-10" (20-25cm)</v>
      </c>
      <c r="G89" s="1" t="str">
        <f>IF('[1]Variety Info &amp; Ratings'!S89="","",'[1]Variety Info &amp; Ratings'!S89)</f>
        <v>June - September</v>
      </c>
      <c r="H89" s="1" t="str">
        <f>IF('[1]Variety Info &amp; Ratings'!V89="","",'[1]Variety Info &amp; Ratings'!V89)</f>
        <v>8-10' (2.5-3m)</v>
      </c>
      <c r="I89" s="1" t="str">
        <f>IF('[1]Variety Info &amp; Ratings'!AF89="","",'[1]Variety Info &amp; Ratings'!AF89)</f>
        <v>B2</v>
      </c>
      <c r="J89" s="1">
        <f>IF('[1]Variety Info &amp; Ratings'!AK89="","",'[1]Variety Info &amp; Ratings'!AK89)</f>
        <v>4</v>
      </c>
      <c r="K89" s="1" t="str">
        <f>IF('[3]Variety Info &amp; Ratings'!AN89="","",'[3]Variety Info &amp; Ratings'!AN89)</f>
        <v>Yes</v>
      </c>
      <c r="L89" s="1">
        <f>IF('[3]Variety Info &amp; Ratings'!AO89="","",'[3]Variety Info &amp; Ratings'!AO89)</f>
        <v>0</v>
      </c>
      <c r="M89" s="1">
        <f>IF('[3]Variety Info &amp; Ratings'!AP89="","",'[3]Variety Info &amp; Ratings'!AP89)</f>
        <v>0</v>
      </c>
      <c r="N89" s="1">
        <f>IF('[3]Variety Info &amp; Ratings'!AQ89="","",'[3]Variety Info &amp; Ratings'!AQ89)</f>
        <v>0</v>
      </c>
      <c r="O89" s="4" t="s">
        <v>2</v>
      </c>
    </row>
    <row r="90" spans="2:15" ht="12.75" hidden="1" customHeight="1" x14ac:dyDescent="0.25">
      <c r="B90" s="2" t="str">
        <f>'[3]POST Avails'!A90</f>
        <v>Jouiniana Praecox</v>
      </c>
      <c r="C90" s="12" t="str">
        <f>IF('[3]POST Avails'!AE90=0,"",'[3]POST Avails'!AE90)</f>
        <v/>
      </c>
      <c r="D90" s="8">
        <f>'[4]Post Avails'!O90</f>
        <v>0</v>
      </c>
      <c r="E90" s="1" t="str">
        <f>IF('[1]Variety Info &amp; Ratings'!K90="","",'[1]Variety Info &amp; Ratings'!K90)</f>
        <v>Blue</v>
      </c>
      <c r="F90" s="1" t="str">
        <f>IF('[1]Variety Info &amp; Ratings'!P90="","",'[1]Variety Info &amp; Ratings'!P90)</f>
        <v>1-2" (3-5cm)</v>
      </c>
      <c r="G90" s="1" t="str">
        <f>IF('[1]Variety Info &amp; Ratings'!S90="","",'[1]Variety Info &amp; Ratings'!S90)</f>
        <v>June - September</v>
      </c>
      <c r="H90" s="1" t="str">
        <f>IF('[1]Variety Info &amp; Ratings'!V90="","",'[1]Variety Info &amp; Ratings'!V90)</f>
        <v>12-20' (3.5-6m)</v>
      </c>
      <c r="I90" s="1" t="str">
        <f>IF('[1]Variety Info &amp; Ratings'!AF90="","",'[1]Variety Info &amp; Ratings'!AF90)</f>
        <v>B2 or C</v>
      </c>
      <c r="J90" s="1">
        <f>IF('[1]Variety Info &amp; Ratings'!AK90="","",'[1]Variety Info &amp; Ratings'!AK90)</f>
        <v>4</v>
      </c>
      <c r="K90" s="1">
        <f>IF('[3]Variety Info &amp; Ratings'!AN90="","",'[3]Variety Info &amp; Ratings'!AN90)</f>
        <v>0</v>
      </c>
      <c r="L90" s="1">
        <f>IF('[3]Variety Info &amp; Ratings'!AO90="","",'[3]Variety Info &amp; Ratings'!AO90)</f>
        <v>0</v>
      </c>
      <c r="M90" s="1" t="str">
        <f>IF('[3]Variety Info &amp; Ratings'!AP90="","",'[3]Variety Info &amp; Ratings'!AP90)</f>
        <v>Yes</v>
      </c>
      <c r="N90" s="1" t="str">
        <f>IF('[3]Variety Info &amp; Ratings'!AQ90="","",'[3]Variety Info &amp; Ratings'!AQ90)</f>
        <v>Yes</v>
      </c>
      <c r="O90" s="4" t="s">
        <v>2</v>
      </c>
    </row>
    <row r="91" spans="2:15" ht="12.75" hidden="1" customHeight="1" x14ac:dyDescent="0.25">
      <c r="B91" s="2" t="str">
        <f>'[3]POST Avails'!A91</f>
        <v>Julka</v>
      </c>
      <c r="C91" s="12" t="str">
        <f>IF('[3]POST Avails'!AE91=0,"",'[3]POST Avails'!AE91)</f>
        <v>Top Pick</v>
      </c>
      <c r="D91" s="8">
        <f>'[4]Post Avails'!O91</f>
        <v>0</v>
      </c>
      <c r="E91" s="1" t="str">
        <f>IF('[1]Variety Info &amp; Ratings'!K91="","",'[1]Variety Info &amp; Ratings'!K91)</f>
        <v>Bi-Color</v>
      </c>
      <c r="F91" s="1" t="str">
        <f>IF('[1]Variety Info &amp; Ratings'!P91="","",'[1]Variety Info &amp; Ratings'!P91)</f>
        <v>5-7" (12-18cm)</v>
      </c>
      <c r="G91" s="1" t="str">
        <f>IF('[1]Variety Info &amp; Ratings'!S91="","",'[1]Variety Info &amp; Ratings'!S91)</f>
        <v>June - September</v>
      </c>
      <c r="H91" s="1" t="str">
        <f>IF('[1]Variety Info &amp; Ratings'!V91="","",'[1]Variety Info &amp; Ratings'!V91)</f>
        <v>6-9' (2-3m)</v>
      </c>
      <c r="I91" s="1" t="str">
        <f>IF('[1]Variety Info &amp; Ratings'!AF91="","",'[1]Variety Info &amp; Ratings'!AF91)</f>
        <v>B2</v>
      </c>
      <c r="J91" s="1">
        <f>IF('[1]Variety Info &amp; Ratings'!AK91="","",'[1]Variety Info &amp; Ratings'!AK91)</f>
        <v>4</v>
      </c>
      <c r="K91" s="1" t="str">
        <f>IF('[3]Variety Info &amp; Ratings'!AN91="","",'[3]Variety Info &amp; Ratings'!AN91)</f>
        <v>Yes</v>
      </c>
      <c r="L91" s="1">
        <f>IF('[3]Variety Info &amp; Ratings'!AO91="","",'[3]Variety Info &amp; Ratings'!AO91)</f>
        <v>0</v>
      </c>
      <c r="M91" s="1">
        <f>IF('[3]Variety Info &amp; Ratings'!AP91="","",'[3]Variety Info &amp; Ratings'!AP91)</f>
        <v>0</v>
      </c>
      <c r="N91" s="1">
        <f>IF('[3]Variety Info &amp; Ratings'!AQ91="","",'[3]Variety Info &amp; Ratings'!AQ91)</f>
        <v>0</v>
      </c>
      <c r="O91" s="4" t="s">
        <v>2</v>
      </c>
    </row>
    <row r="92" spans="2:15" ht="12.75" hidden="1" customHeight="1" x14ac:dyDescent="0.25">
      <c r="B92" s="2" t="str">
        <f>'[3]POST Avails'!A92</f>
        <v>Kardinal Wyszynski</v>
      </c>
      <c r="C92" s="12" t="str">
        <f>IF('[3]POST Avails'!AE92=0,"",'[3]POST Avails'!AE92)</f>
        <v/>
      </c>
      <c r="D92" s="8">
        <f>'[4]Post Avails'!O92</f>
        <v>0</v>
      </c>
      <c r="E92" s="1" t="str">
        <f>IF('[1]Variety Info &amp; Ratings'!K92="","",'[1]Variety Info &amp; Ratings'!K92)</f>
        <v>Red</v>
      </c>
      <c r="F92" s="1" t="str">
        <f>IF('[1]Variety Info &amp; Ratings'!P92="","",'[1]Variety Info &amp; Ratings'!P92)</f>
        <v>5-7" (12-18cm)</v>
      </c>
      <c r="G92" s="1" t="str">
        <f>IF('[1]Variety Info &amp; Ratings'!S92="","",'[1]Variety Info &amp; Ratings'!S92)</f>
        <v>June - September</v>
      </c>
      <c r="H92" s="1" t="str">
        <f>IF('[1]Variety Info &amp; Ratings'!V92="","",'[1]Variety Info &amp; Ratings'!V92)</f>
        <v>8-12' (3-4m)</v>
      </c>
      <c r="I92" s="1" t="str">
        <f>IF('[1]Variety Info &amp; Ratings'!AF92="","",'[1]Variety Info &amp; Ratings'!AF92)</f>
        <v>C</v>
      </c>
      <c r="J92" s="1">
        <f>IF('[1]Variety Info &amp; Ratings'!AK92="","",'[1]Variety Info &amp; Ratings'!AK92)</f>
        <v>3</v>
      </c>
      <c r="K92" s="1" t="str">
        <f>IF('[3]Variety Info &amp; Ratings'!AN92="","",'[3]Variety Info &amp; Ratings'!AN92)</f>
        <v>Yes</v>
      </c>
      <c r="L92" s="1">
        <f>IF('[3]Variety Info &amp; Ratings'!AO92="","",'[3]Variety Info &amp; Ratings'!AO92)</f>
        <v>0</v>
      </c>
      <c r="M92" s="1">
        <f>IF('[3]Variety Info &amp; Ratings'!AP92="","",'[3]Variety Info &amp; Ratings'!AP92)</f>
        <v>0</v>
      </c>
      <c r="N92" s="1">
        <f>IF('[3]Variety Info &amp; Ratings'!AQ92="","",'[3]Variety Info &amp; Ratings'!AQ92)</f>
        <v>0</v>
      </c>
      <c r="O92" s="4" t="s">
        <v>2</v>
      </c>
    </row>
    <row r="93" spans="2:15" ht="12.75" hidden="1" customHeight="1" x14ac:dyDescent="0.25">
      <c r="B93" s="2" t="str">
        <f>'[3]POST Avails'!A93</f>
        <v>Kathleen Dunford</v>
      </c>
      <c r="C93" s="12" t="str">
        <f>IF('[3]POST Avails'!AE93=0,"",'[3]POST Avails'!AE93)</f>
        <v/>
      </c>
      <c r="D93" s="8">
        <f>'[4]Post Avails'!O93</f>
        <v>0</v>
      </c>
      <c r="E93" s="1" t="str">
        <f>IF('[1]Variety Info &amp; Ratings'!K93="","",'[1]Variety Info &amp; Ratings'!K93)</f>
        <v>Blue</v>
      </c>
      <c r="F93" s="1" t="str">
        <f>IF('[1]Variety Info &amp; Ratings'!P93="","",'[1]Variety Info &amp; Ratings'!P93)</f>
        <v>7-9" (17-23cm)</v>
      </c>
      <c r="G93" s="1" t="str">
        <f>IF('[1]Variety Info &amp; Ratings'!S93="","",'[1]Variety Info &amp; Ratings'!S93)</f>
        <v>May, June &amp; Sept</v>
      </c>
      <c r="H93" s="1" t="str">
        <f>IF('[1]Variety Info &amp; Ratings'!V93="","",'[1]Variety Info &amp; Ratings'!V93)</f>
        <v>6-9' (2-3m)</v>
      </c>
      <c r="I93" s="1" t="str">
        <f>IF('[1]Variety Info &amp; Ratings'!AF93="","",'[1]Variety Info &amp; Ratings'!AF93)</f>
        <v>B1</v>
      </c>
      <c r="J93" s="1">
        <f>IF('[1]Variety Info &amp; Ratings'!AK93="","",'[1]Variety Info &amp; Ratings'!AK93)</f>
        <v>4</v>
      </c>
      <c r="K93" s="1" t="str">
        <f>IF('[3]Variety Info &amp; Ratings'!AN93="","",'[3]Variety Info &amp; Ratings'!AN93)</f>
        <v>Yes</v>
      </c>
      <c r="L93" s="1">
        <f>IF('[3]Variety Info &amp; Ratings'!AO93="","",'[3]Variety Info &amp; Ratings'!AO93)</f>
        <v>0</v>
      </c>
      <c r="M93" s="1">
        <f>IF('[3]Variety Info &amp; Ratings'!AP93="","",'[3]Variety Info &amp; Ratings'!AP93)</f>
        <v>0</v>
      </c>
      <c r="N93" s="1">
        <f>IF('[3]Variety Info &amp; Ratings'!AQ93="","",'[3]Variety Info &amp; Ratings'!AQ93)</f>
        <v>0</v>
      </c>
      <c r="O93" s="4" t="s">
        <v>2</v>
      </c>
    </row>
    <row r="94" spans="2:15" ht="12.75" hidden="1" customHeight="1" x14ac:dyDescent="0.25">
      <c r="B94" s="2" t="str">
        <f>'[3]POST Avails'!A94</f>
        <v>Kilian Donahue</v>
      </c>
      <c r="C94" s="12" t="str">
        <f>IF('[3]POST Avails'!AE94=0,"",'[3]POST Avails'!AE94)</f>
        <v>Top Pick</v>
      </c>
      <c r="D94" s="8">
        <f>'[4]Post Avails'!O94</f>
        <v>0</v>
      </c>
      <c r="E94" s="1" t="str">
        <f>IF('[1]Variety Info &amp; Ratings'!K94="","",'[1]Variety Info &amp; Ratings'!K94)</f>
        <v>Bi-Color</v>
      </c>
      <c r="F94" s="1" t="str">
        <f>IF('[1]Variety Info &amp; Ratings'!P94="","",'[1]Variety Info &amp; Ratings'!P94)</f>
        <v>5-7" (12-18cm)</v>
      </c>
      <c r="G94" s="1" t="str">
        <f>IF('[1]Variety Info &amp; Ratings'!S94="","",'[1]Variety Info &amp; Ratings'!S94)</f>
        <v>May, June &amp; Sept</v>
      </c>
      <c r="H94" s="1" t="str">
        <f>IF('[1]Variety Info &amp; Ratings'!V94="","",'[1]Variety Info &amp; Ratings'!V94)</f>
        <v>6-9' (2-3m)</v>
      </c>
      <c r="I94" s="1" t="str">
        <f>IF('[1]Variety Info &amp; Ratings'!AF94="","",'[1]Variety Info &amp; Ratings'!AF94)</f>
        <v>B1</v>
      </c>
      <c r="J94" s="1">
        <f>IF('[1]Variety Info &amp; Ratings'!AK94="","",'[1]Variety Info &amp; Ratings'!AK94)</f>
        <v>4</v>
      </c>
      <c r="K94" s="1" t="str">
        <f>IF('[3]Variety Info &amp; Ratings'!AN94="","",'[3]Variety Info &amp; Ratings'!AN94)</f>
        <v>Yes</v>
      </c>
      <c r="L94" s="1">
        <f>IF('[3]Variety Info &amp; Ratings'!AO94="","",'[3]Variety Info &amp; Ratings'!AO94)</f>
        <v>0</v>
      </c>
      <c r="M94" s="1">
        <f>IF('[3]Variety Info &amp; Ratings'!AP94="","",'[3]Variety Info &amp; Ratings'!AP94)</f>
        <v>0</v>
      </c>
      <c r="N94" s="1">
        <f>IF('[3]Variety Info &amp; Ratings'!AQ94="","",'[3]Variety Info &amp; Ratings'!AQ94)</f>
        <v>0</v>
      </c>
      <c r="O94" s="4" t="s">
        <v>2</v>
      </c>
    </row>
    <row r="95" spans="2:15" ht="12.75" hidden="1" customHeight="1" x14ac:dyDescent="0.25">
      <c r="B95" s="2" t="str">
        <f>'[3]POST Avails'!A95</f>
        <v>Kiri te Kanawa</v>
      </c>
      <c r="C95" s="12" t="str">
        <f>IF('[3]POST Avails'!AE95=0,"",'[3]POST Avails'!AE95)</f>
        <v/>
      </c>
      <c r="D95" s="8">
        <f>'[4]Post Avails'!O95</f>
        <v>0</v>
      </c>
      <c r="E95" s="1" t="str">
        <f>IF('[1]Variety Info &amp; Ratings'!K95="","",'[1]Variety Info &amp; Ratings'!K95)</f>
        <v>Blue</v>
      </c>
      <c r="F95" s="1" t="str">
        <f>IF('[1]Variety Info &amp; Ratings'!P95="","",'[1]Variety Info &amp; Ratings'!P95)</f>
        <v>6-8" (15-20cm)</v>
      </c>
      <c r="G95" s="1" t="str">
        <f>IF('[1]Variety Info &amp; Ratings'!S95="","",'[1]Variety Info &amp; Ratings'!S95)</f>
        <v>June - September</v>
      </c>
      <c r="H95" s="1" t="str">
        <f>IF('[1]Variety Info &amp; Ratings'!V95="","",'[1]Variety Info &amp; Ratings'!V95)</f>
        <v>6-9' (2-3m)</v>
      </c>
      <c r="I95" s="1" t="str">
        <f>IF('[1]Variety Info &amp; Ratings'!AF95="","",'[1]Variety Info &amp; Ratings'!AF95)</f>
        <v>B2</v>
      </c>
      <c r="J95" s="1">
        <f>IF('[1]Variety Info &amp; Ratings'!AK95="","",'[1]Variety Info &amp; Ratings'!AK95)</f>
        <v>4</v>
      </c>
      <c r="K95" s="1" t="str">
        <f>IF('[3]Variety Info &amp; Ratings'!AN95="","",'[3]Variety Info &amp; Ratings'!AN95)</f>
        <v>Yes</v>
      </c>
      <c r="L95" s="1">
        <f>IF('[3]Variety Info &amp; Ratings'!AO95="","",'[3]Variety Info &amp; Ratings'!AO95)</f>
        <v>0</v>
      </c>
      <c r="M95" s="1">
        <f>IF('[3]Variety Info &amp; Ratings'!AP95="","",'[3]Variety Info &amp; Ratings'!AP95)</f>
        <v>0</v>
      </c>
      <c r="N95" s="1">
        <f>IF('[3]Variety Info &amp; Ratings'!AQ95="","",'[3]Variety Info &amp; Ratings'!AQ95)</f>
        <v>0</v>
      </c>
      <c r="O95" s="4" t="s">
        <v>2</v>
      </c>
    </row>
    <row r="96" spans="2:15" ht="12.75" hidden="1" customHeight="1" x14ac:dyDescent="0.25">
      <c r="B96" s="2" t="str">
        <f>'[3]POST Avails'!A96</f>
        <v>Konigekind Blue Climador TM</v>
      </c>
      <c r="C96" s="12" t="str">
        <f>IF('[3]POST Avails'!AE96=0,"",'[3]POST Avails'!AE96)</f>
        <v/>
      </c>
      <c r="D96" s="8">
        <f>'[4]Post Avails'!O96</f>
        <v>0</v>
      </c>
      <c r="E96" s="1" t="str">
        <f>IF('[1]Variety Info &amp; Ratings'!K96="","",'[1]Variety Info &amp; Ratings'!K96)</f>
        <v>Purple</v>
      </c>
      <c r="F96" s="1" t="str">
        <f>IF('[1]Variety Info &amp; Ratings'!P96="","",'[1]Variety Info &amp; Ratings'!P96)</f>
        <v>4-6" (10-15cm)</v>
      </c>
      <c r="G96" s="1" t="str">
        <f>IF('[1]Variety Info &amp; Ratings'!S96="","",'[1]Variety Info &amp; Ratings'!S96)</f>
        <v>June - September</v>
      </c>
      <c r="H96" s="1" t="str">
        <f>IF('[1]Variety Info &amp; Ratings'!V96="","",'[1]Variety Info &amp; Ratings'!V96)</f>
        <v>4-6' (1-2m)</v>
      </c>
      <c r="I96" s="1" t="str">
        <f>IF('[1]Variety Info &amp; Ratings'!AF96="","",'[1]Variety Info &amp; Ratings'!AF96)</f>
        <v>B2</v>
      </c>
      <c r="J96" s="1">
        <f>IF('[1]Variety Info &amp; Ratings'!AK96="","",'[1]Variety Info &amp; Ratings'!AK96)</f>
        <v>4</v>
      </c>
      <c r="K96" s="1" t="str">
        <f>IF('[3]Variety Info &amp; Ratings'!AN96="","",'[3]Variety Info &amp; Ratings'!AN96)</f>
        <v>Yes</v>
      </c>
      <c r="L96" s="1">
        <f>IF('[3]Variety Info &amp; Ratings'!AO96="","",'[3]Variety Info &amp; Ratings'!AO96)</f>
        <v>0</v>
      </c>
      <c r="M96" s="1">
        <f>IF('[3]Variety Info &amp; Ratings'!AP96="","",'[3]Variety Info &amp; Ratings'!AP96)</f>
        <v>0</v>
      </c>
      <c r="N96" s="1">
        <f>IF('[3]Variety Info &amp; Ratings'!AQ96="","",'[3]Variety Info &amp; Ratings'!AQ96)</f>
        <v>0</v>
      </c>
      <c r="O96" s="4" t="s">
        <v>2</v>
      </c>
    </row>
    <row r="97" spans="2:15" ht="12.75" hidden="1" customHeight="1" x14ac:dyDescent="0.25">
      <c r="B97" s="2" t="str">
        <f>'[3]POST Avails'!A97</f>
        <v>Koreana Brunet</v>
      </c>
      <c r="C97" s="12" t="str">
        <f>IF('[3]POST Avails'!AE97=0,"",'[3]POST Avails'!AE97)</f>
        <v/>
      </c>
      <c r="D97" s="8">
        <f>'[4]Post Avails'!O97</f>
        <v>0</v>
      </c>
      <c r="E97" s="1">
        <f>IF('[1]Variety Info &amp; Ratings'!K97="","",'[1]Variety Info &amp; Ratings'!K97)</f>
        <v>0</v>
      </c>
      <c r="F97" s="1">
        <f>IF('[1]Variety Info &amp; Ratings'!P97="","",'[1]Variety Info &amp; Ratings'!P97)</f>
        <v>0</v>
      </c>
      <c r="G97" s="1">
        <f>IF('[1]Variety Info &amp; Ratings'!S97="","",'[1]Variety Info &amp; Ratings'!S97)</f>
        <v>0</v>
      </c>
      <c r="H97" s="1">
        <f>IF('[1]Variety Info &amp; Ratings'!V97="","",'[1]Variety Info &amp; Ratings'!V97)</f>
        <v>0</v>
      </c>
      <c r="I97" s="1">
        <f>IF('[1]Variety Info &amp; Ratings'!AF97="","",'[1]Variety Info &amp; Ratings'!AF97)</f>
        <v>0</v>
      </c>
      <c r="J97" s="1">
        <f>IF('[1]Variety Info &amp; Ratings'!AK97="","",'[1]Variety Info &amp; Ratings'!AK97)</f>
        <v>0</v>
      </c>
      <c r="K97" s="1">
        <f>IF('[3]Variety Info &amp; Ratings'!AN97="","",'[3]Variety Info &amp; Ratings'!AN97)</f>
        <v>0</v>
      </c>
      <c r="L97" s="1">
        <f>IF('[3]Variety Info &amp; Ratings'!AO97="","",'[3]Variety Info &amp; Ratings'!AO97)</f>
        <v>0</v>
      </c>
      <c r="M97" s="1">
        <f>IF('[3]Variety Info &amp; Ratings'!AP97="","",'[3]Variety Info &amp; Ratings'!AP97)</f>
        <v>0</v>
      </c>
      <c r="N97" s="1">
        <f>IF('[3]Variety Info &amp; Ratings'!AQ97="","",'[3]Variety Info &amp; Ratings'!AQ97)</f>
        <v>0</v>
      </c>
      <c r="O97" s="4"/>
    </row>
    <row r="98" spans="2:15" ht="12.75" hidden="1" customHeight="1" x14ac:dyDescent="0.25">
      <c r="B98" s="2" t="str">
        <f>'[3]POST Avails'!A98</f>
        <v>Koreana Fragrans</v>
      </c>
      <c r="C98" s="12" t="str">
        <f>IF('[3]POST Avails'!AE98=0,"",'[3]POST Avails'!AE98)</f>
        <v/>
      </c>
      <c r="D98" s="8">
        <f>'[4]Post Avails'!O98</f>
        <v>0</v>
      </c>
      <c r="E98" s="1" t="str">
        <f>IF('[1]Variety Info &amp; Ratings'!K98="","",'[1]Variety Info &amp; Ratings'!K98)</f>
        <v>Red</v>
      </c>
      <c r="F98" s="1" t="str">
        <f>IF('[1]Variety Info &amp; Ratings'!P98="","",'[1]Variety Info &amp; Ratings'!P98)</f>
        <v>1-2" (3-5cm)</v>
      </c>
      <c r="G98" s="1" t="str">
        <f>IF('[1]Variety Info &amp; Ratings'!S98="","",'[1]Variety Info &amp; Ratings'!S98)</f>
        <v>April - August</v>
      </c>
      <c r="H98" s="1" t="str">
        <f>IF('[1]Variety Info &amp; Ratings'!V98="","",'[1]Variety Info &amp; Ratings'!V98)</f>
        <v>6-9' (2-3m)</v>
      </c>
      <c r="I98" s="1" t="str">
        <f>IF('[1]Variety Info &amp; Ratings'!AF98="","",'[1]Variety Info &amp; Ratings'!AF98)</f>
        <v>A</v>
      </c>
      <c r="J98" s="1">
        <f>IF('[1]Variety Info &amp; Ratings'!AK98="","",'[1]Variety Info &amp; Ratings'!AK98)</f>
        <v>5</v>
      </c>
      <c r="K98" s="1" t="str">
        <f>IF('[3]Variety Info &amp; Ratings'!AN98="","",'[3]Variety Info &amp; Ratings'!AN98)</f>
        <v>Yes</v>
      </c>
      <c r="L98" s="1">
        <f>IF('[3]Variety Info &amp; Ratings'!AO98="","",'[3]Variety Info &amp; Ratings'!AO98)</f>
        <v>0</v>
      </c>
      <c r="M98" s="1" t="str">
        <f>IF('[3]Variety Info &amp; Ratings'!AP98="","",'[3]Variety Info &amp; Ratings'!AP98)</f>
        <v>Yes</v>
      </c>
      <c r="N98" s="1" t="str">
        <f>IF('[3]Variety Info &amp; Ratings'!AQ98="","",'[3]Variety Info &amp; Ratings'!AQ98)</f>
        <v>Yes</v>
      </c>
      <c r="O98" s="4" t="s">
        <v>2</v>
      </c>
    </row>
    <row r="99" spans="2:15" ht="12.75" hidden="1" customHeight="1" x14ac:dyDescent="0.25">
      <c r="B99" s="2" t="str">
        <f>'[3]POST Avails'!A99</f>
        <v>Lady Betty Balfour</v>
      </c>
      <c r="C99" s="12" t="str">
        <f>IF('[3]POST Avails'!AE99=0,"",'[3]POST Avails'!AE99)</f>
        <v/>
      </c>
      <c r="D99" s="8">
        <f>'[4]Post Avails'!O99</f>
        <v>0</v>
      </c>
      <c r="E99" s="1" t="str">
        <f>IF('[1]Variety Info &amp; Ratings'!K99="","",'[1]Variety Info &amp; Ratings'!K99)</f>
        <v>Purple</v>
      </c>
      <c r="F99" s="1" t="str">
        <f>IF('[1]Variety Info &amp; Ratings'!P99="","",'[1]Variety Info &amp; Ratings'!P99)</f>
        <v>5-7" (12-18cm)</v>
      </c>
      <c r="G99" s="1" t="str">
        <f>IF('[1]Variety Info &amp; Ratings'!S99="","",'[1]Variety Info &amp; Ratings'!S99)</f>
        <v>July - September</v>
      </c>
      <c r="H99" s="1" t="str">
        <f>IF('[1]Variety Info &amp; Ratings'!V99="","",'[1]Variety Info &amp; Ratings'!V99)</f>
        <v>12-20' (3.5-6m)</v>
      </c>
      <c r="I99" s="1" t="str">
        <f>IF('[1]Variety Info &amp; Ratings'!AF99="","",'[1]Variety Info &amp; Ratings'!AF99)</f>
        <v>C</v>
      </c>
      <c r="J99" s="1">
        <f>IF('[1]Variety Info &amp; Ratings'!AK99="","",'[1]Variety Info &amp; Ratings'!AK99)</f>
        <v>4</v>
      </c>
      <c r="K99" s="1" t="str">
        <f>IF('[3]Variety Info &amp; Ratings'!AN99="","",'[3]Variety Info &amp; Ratings'!AN99)</f>
        <v>Yes</v>
      </c>
      <c r="L99" s="1">
        <f>IF('[3]Variety Info &amp; Ratings'!AO99="","",'[3]Variety Info &amp; Ratings'!AO99)</f>
        <v>0</v>
      </c>
      <c r="M99" s="1">
        <f>IF('[3]Variety Info &amp; Ratings'!AP99="","",'[3]Variety Info &amp; Ratings'!AP99)</f>
        <v>0</v>
      </c>
      <c r="N99" s="1">
        <f>IF('[3]Variety Info &amp; Ratings'!AQ99="","",'[3]Variety Info &amp; Ratings'!AQ99)</f>
        <v>0</v>
      </c>
      <c r="O99" s="4" t="s">
        <v>2</v>
      </c>
    </row>
    <row r="100" spans="2:15" ht="12.75" hidden="1" customHeight="1" x14ac:dyDescent="0.25">
      <c r="B100" s="2" t="str">
        <f>'[3]POST Avails'!A100</f>
        <v>Lady Caroline Neville</v>
      </c>
      <c r="C100" s="12" t="str">
        <f>IF('[3]POST Avails'!AE100=0,"",'[3]POST Avails'!AE100)</f>
        <v/>
      </c>
      <c r="D100" s="8">
        <f>'[4]Post Avails'!O100</f>
        <v>0</v>
      </c>
      <c r="E100" s="1" t="str">
        <f>IF('[1]Variety Info &amp; Ratings'!K100="","",'[1]Variety Info &amp; Ratings'!K100)</f>
        <v>Pink</v>
      </c>
      <c r="F100" s="1" t="str">
        <f>IF('[1]Variety Info &amp; Ratings'!P100="","",'[1]Variety Info &amp; Ratings'!P100)</f>
        <v>6-8" (15-20cm)</v>
      </c>
      <c r="G100" s="1" t="str">
        <f>IF('[1]Variety Info &amp; Ratings'!S100="","",'[1]Variety Info &amp; Ratings'!S100)</f>
        <v>May, June &amp; Aug</v>
      </c>
      <c r="H100" s="1" t="str">
        <f>IF('[1]Variety Info &amp; Ratings'!V100="","",'[1]Variety Info &amp; Ratings'!V100)</f>
        <v>6-9' (2-3m)</v>
      </c>
      <c r="I100" s="1" t="str">
        <f>IF('[1]Variety Info &amp; Ratings'!AF100="","",'[1]Variety Info &amp; Ratings'!AF100)</f>
        <v>B1</v>
      </c>
      <c r="J100" s="1">
        <f>IF('[1]Variety Info &amp; Ratings'!AK100="","",'[1]Variety Info &amp; Ratings'!AK100)</f>
        <v>4</v>
      </c>
      <c r="K100" s="1" t="str">
        <f>IF('[3]Variety Info &amp; Ratings'!AN100="","",'[3]Variety Info &amp; Ratings'!AN100)</f>
        <v>Yes</v>
      </c>
      <c r="L100" s="1">
        <f>IF('[3]Variety Info &amp; Ratings'!AO100="","",'[3]Variety Info &amp; Ratings'!AO100)</f>
        <v>0</v>
      </c>
      <c r="M100" s="1">
        <f>IF('[3]Variety Info &amp; Ratings'!AP100="","",'[3]Variety Info &amp; Ratings'!AP100)</f>
        <v>0</v>
      </c>
      <c r="N100" s="1">
        <f>IF('[3]Variety Info &amp; Ratings'!AQ100="","",'[3]Variety Info &amp; Ratings'!AQ100)</f>
        <v>0</v>
      </c>
      <c r="O100" s="4" t="s">
        <v>2</v>
      </c>
    </row>
    <row r="101" spans="2:15" ht="12.75" hidden="1" customHeight="1" x14ac:dyDescent="0.25">
      <c r="B101" s="2" t="str">
        <f>'[3]POST Avails'!A101</f>
        <v>Lasurstern</v>
      </c>
      <c r="C101" s="12" t="str">
        <f>IF('[3]POST Avails'!AE101=0,"",'[3]POST Avails'!AE101)</f>
        <v/>
      </c>
      <c r="D101" s="8">
        <f>'[4]Post Avails'!O101</f>
        <v>0</v>
      </c>
      <c r="E101" s="1" t="str">
        <f>IF('[1]Variety Info &amp; Ratings'!K101="","",'[1]Variety Info &amp; Ratings'!K101)</f>
        <v>Blue</v>
      </c>
      <c r="F101" s="1" t="str">
        <f>IF('[1]Variety Info &amp; Ratings'!P101="","",'[1]Variety Info &amp; Ratings'!P101)</f>
        <v>7-9" (17-23cm)</v>
      </c>
      <c r="G101" s="1" t="str">
        <f>IF('[1]Variety Info &amp; Ratings'!S101="","",'[1]Variety Info &amp; Ratings'!S101)</f>
        <v>May, June &amp; Sept</v>
      </c>
      <c r="H101" s="1" t="str">
        <f>IF('[1]Variety Info &amp; Ratings'!V101="","",'[1]Variety Info &amp; Ratings'!V101)</f>
        <v>6-9' (2-3m)</v>
      </c>
      <c r="I101" s="1" t="str">
        <f>IF('[1]Variety Info &amp; Ratings'!AF101="","",'[1]Variety Info &amp; Ratings'!AF101)</f>
        <v>B1</v>
      </c>
      <c r="J101" s="1">
        <f>IF('[1]Variety Info &amp; Ratings'!AK101="","",'[1]Variety Info &amp; Ratings'!AK101)</f>
        <v>4</v>
      </c>
      <c r="K101" s="1" t="str">
        <f>IF('[3]Variety Info &amp; Ratings'!AN101="","",'[3]Variety Info &amp; Ratings'!AN101)</f>
        <v>Yes</v>
      </c>
      <c r="L101" s="1">
        <f>IF('[3]Variety Info &amp; Ratings'!AO101="","",'[3]Variety Info &amp; Ratings'!AO101)</f>
        <v>0</v>
      </c>
      <c r="M101" s="1">
        <f>IF('[3]Variety Info &amp; Ratings'!AP101="","",'[3]Variety Info &amp; Ratings'!AP101)</f>
        <v>0</v>
      </c>
      <c r="N101" s="1">
        <f>IF('[3]Variety Info &amp; Ratings'!AQ101="","",'[3]Variety Info &amp; Ratings'!AQ101)</f>
        <v>0</v>
      </c>
      <c r="O101" s="4" t="s">
        <v>2</v>
      </c>
    </row>
    <row r="102" spans="2:15" ht="12.75" hidden="1" customHeight="1" x14ac:dyDescent="0.25">
      <c r="B102" s="2" t="str">
        <f>'[3]POST Avails'!A102</f>
        <v>Lemon Bells</v>
      </c>
      <c r="C102" s="12" t="str">
        <f>IF('[3]POST Avails'!AE102=0,"",'[3]POST Avails'!AE102)</f>
        <v/>
      </c>
      <c r="D102" s="8">
        <f>'[4]Post Avails'!O102</f>
        <v>0</v>
      </c>
      <c r="E102" s="1" t="str">
        <f>IF('[1]Variety Info &amp; Ratings'!K102="","",'[1]Variety Info &amp; Ratings'!K102)</f>
        <v>Yellow</v>
      </c>
      <c r="F102" s="1" t="str">
        <f>IF('[1]Variety Info &amp; Ratings'!P102="","",'[1]Variety Info &amp; Ratings'!P102)</f>
        <v>1-2" (3-5cm)</v>
      </c>
      <c r="G102" s="1" t="str">
        <f>IF('[1]Variety Info &amp; Ratings'!S102="","",'[1]Variety Info &amp; Ratings'!S102)</f>
        <v>May - June</v>
      </c>
      <c r="H102" s="1" t="str">
        <f>IF('[1]Variety Info &amp; Ratings'!V102="","",'[1]Variety Info &amp; Ratings'!V102)</f>
        <v>6.5-10' (2-3m)</v>
      </c>
      <c r="I102" s="1" t="str">
        <f>IF('[1]Variety Info &amp; Ratings'!AF102="","",'[1]Variety Info &amp; Ratings'!AF102)</f>
        <v>A</v>
      </c>
      <c r="J102" s="1">
        <f>IF('[1]Variety Info &amp; Ratings'!AK102="","",'[1]Variety Info &amp; Ratings'!AK102)</f>
        <v>6</v>
      </c>
      <c r="K102" s="1" t="str">
        <f>IF('[3]Variety Info &amp; Ratings'!AN102="","",'[3]Variety Info &amp; Ratings'!AN102)</f>
        <v>Yes</v>
      </c>
      <c r="L102" s="1">
        <f>IF('[3]Variety Info &amp; Ratings'!AO102="","",'[3]Variety Info &amp; Ratings'!AO102)</f>
        <v>0</v>
      </c>
      <c r="M102" s="1">
        <f>IF('[3]Variety Info &amp; Ratings'!AP102="","",'[3]Variety Info &amp; Ratings'!AP102)</f>
        <v>0</v>
      </c>
      <c r="N102" s="1">
        <f>IF('[3]Variety Info &amp; Ratings'!AQ102="","",'[3]Variety Info &amp; Ratings'!AQ102)</f>
        <v>0</v>
      </c>
      <c r="O102" s="4" t="s">
        <v>2</v>
      </c>
    </row>
    <row r="103" spans="2:15" ht="12.75" hidden="1" customHeight="1" x14ac:dyDescent="0.25">
      <c r="B103" s="2" t="str">
        <f>'[3]POST Avails'!A103</f>
        <v>Lincoln Star</v>
      </c>
      <c r="C103" s="12" t="str">
        <f>IF('[3]POST Avails'!AE103=0,"",'[3]POST Avails'!AE103)</f>
        <v/>
      </c>
      <c r="D103" s="8">
        <f>'[4]Post Avails'!O103</f>
        <v>0</v>
      </c>
      <c r="E103" s="1" t="str">
        <f>IF('[1]Variety Info &amp; Ratings'!K103="","",'[1]Variety Info &amp; Ratings'!K103)</f>
        <v>Bi-Color</v>
      </c>
      <c r="F103" s="1" t="str">
        <f>IF('[1]Variety Info &amp; Ratings'!P103="","",'[1]Variety Info &amp; Ratings'!P103)</f>
        <v>6-8" (15-20cm)</v>
      </c>
      <c r="G103" s="1" t="str">
        <f>IF('[1]Variety Info &amp; Ratings'!S103="","",'[1]Variety Info &amp; Ratings'!S103)</f>
        <v>May, June &amp; Sept</v>
      </c>
      <c r="H103" s="1" t="str">
        <f>IF('[1]Variety Info &amp; Ratings'!V103="","",'[1]Variety Info &amp; Ratings'!V103)</f>
        <v>6-9' (2-3m)</v>
      </c>
      <c r="I103" s="1" t="str">
        <f>IF('[1]Variety Info &amp; Ratings'!AF103="","",'[1]Variety Info &amp; Ratings'!AF103)</f>
        <v>B1</v>
      </c>
      <c r="J103" s="1">
        <f>IF('[1]Variety Info &amp; Ratings'!AK103="","",'[1]Variety Info &amp; Ratings'!AK103)</f>
        <v>4</v>
      </c>
      <c r="K103" s="1" t="str">
        <f>IF('[3]Variety Info &amp; Ratings'!AN103="","",'[3]Variety Info &amp; Ratings'!AN103)</f>
        <v>Yes</v>
      </c>
      <c r="L103" s="1">
        <f>IF('[3]Variety Info &amp; Ratings'!AO103="","",'[3]Variety Info &amp; Ratings'!AO103)</f>
        <v>0</v>
      </c>
      <c r="M103" s="1">
        <f>IF('[3]Variety Info &amp; Ratings'!AP103="","",'[3]Variety Info &amp; Ratings'!AP103)</f>
        <v>0</v>
      </c>
      <c r="N103" s="1">
        <f>IF('[3]Variety Info &amp; Ratings'!AQ103="","",'[3]Variety Info &amp; Ratings'!AQ103)</f>
        <v>0</v>
      </c>
      <c r="O103" s="4" t="s">
        <v>2</v>
      </c>
    </row>
    <row r="104" spans="2:15" ht="12.75" hidden="1" customHeight="1" x14ac:dyDescent="0.25">
      <c r="B104" s="2" t="str">
        <f>'[3]POST Avails'!A104</f>
        <v>Lord Nevill</v>
      </c>
      <c r="C104" s="12" t="str">
        <f>IF('[3]POST Avails'!AE104=0,"",'[3]POST Avails'!AE104)</f>
        <v/>
      </c>
      <c r="D104" s="8">
        <f>'[4]Post Avails'!O104</f>
        <v>0</v>
      </c>
      <c r="E104" s="1" t="str">
        <f>IF('[1]Variety Info &amp; Ratings'!K104="","",'[1]Variety Info &amp; Ratings'!K104)</f>
        <v>Blue</v>
      </c>
      <c r="F104" s="1" t="str">
        <f>IF('[1]Variety Info &amp; Ratings'!P104="","",'[1]Variety Info &amp; Ratings'!P104)</f>
        <v>6-8" (15-20cm)</v>
      </c>
      <c r="G104" s="1" t="str">
        <f>IF('[1]Variety Info &amp; Ratings'!S104="","",'[1]Variety Info &amp; Ratings'!S104)</f>
        <v>May, June &amp; Sept</v>
      </c>
      <c r="H104" s="1" t="str">
        <f>IF('[1]Variety Info &amp; Ratings'!V104="","",'[1]Variety Info &amp; Ratings'!V104)</f>
        <v>6-9' (2-3m)</v>
      </c>
      <c r="I104" s="1" t="str">
        <f>IF('[1]Variety Info &amp; Ratings'!AF104="","",'[1]Variety Info &amp; Ratings'!AF104)</f>
        <v>B1</v>
      </c>
      <c r="J104" s="1">
        <f>IF('[1]Variety Info &amp; Ratings'!AK104="","",'[1]Variety Info &amp; Ratings'!AK104)</f>
        <v>4</v>
      </c>
      <c r="K104" s="1" t="str">
        <f>IF('[3]Variety Info &amp; Ratings'!AN104="","",'[3]Variety Info &amp; Ratings'!AN104)</f>
        <v>Yes</v>
      </c>
      <c r="L104" s="1">
        <f>IF('[3]Variety Info &amp; Ratings'!AO104="","",'[3]Variety Info &amp; Ratings'!AO104)</f>
        <v>0</v>
      </c>
      <c r="M104" s="1">
        <f>IF('[3]Variety Info &amp; Ratings'!AP104="","",'[3]Variety Info &amp; Ratings'!AP104)</f>
        <v>0</v>
      </c>
      <c r="N104" s="1">
        <f>IF('[3]Variety Info &amp; Ratings'!AQ104="","",'[3]Variety Info &amp; Ratings'!AQ104)</f>
        <v>0</v>
      </c>
      <c r="O104" s="4" t="s">
        <v>2</v>
      </c>
    </row>
    <row r="105" spans="2:15" ht="12.75" hidden="1" customHeight="1" x14ac:dyDescent="0.25">
      <c r="B105" s="2" t="str">
        <f>'[3]POST Avails'!A105</f>
        <v>Louise Row</v>
      </c>
      <c r="C105" s="12" t="str">
        <f>IF('[3]POST Avails'!AE105=0,"",'[3]POST Avails'!AE105)</f>
        <v>Top Pick</v>
      </c>
      <c r="D105" s="8">
        <f>'[4]Post Avails'!O105</f>
        <v>0</v>
      </c>
      <c r="E105" s="1" t="str">
        <f>IF('[1]Variety Info &amp; Ratings'!K105="","",'[1]Variety Info &amp; Ratings'!K105)</f>
        <v>Pink</v>
      </c>
      <c r="F105" s="1" t="str">
        <f>IF('[1]Variety Info &amp; Ratings'!P105="","",'[1]Variety Info &amp; Ratings'!P105)</f>
        <v>4-6" (10-15cm)</v>
      </c>
      <c r="G105" s="1" t="str">
        <f>IF('[1]Variety Info &amp; Ratings'!S105="","",'[1]Variety Info &amp; Ratings'!S105)</f>
        <v>May, June &amp; Sept</v>
      </c>
      <c r="H105" s="1" t="str">
        <f>IF('[1]Variety Info &amp; Ratings'!V105="","",'[1]Variety Info &amp; Ratings'!V105)</f>
        <v>6-9' (2-3m)</v>
      </c>
      <c r="I105" s="1" t="str">
        <f>IF('[1]Variety Info &amp; Ratings'!AF105="","",'[1]Variety Info &amp; Ratings'!AF105)</f>
        <v>B1</v>
      </c>
      <c r="J105" s="1">
        <f>IF('[1]Variety Info &amp; Ratings'!AK105="","",'[1]Variety Info &amp; Ratings'!AK105)</f>
        <v>4</v>
      </c>
      <c r="K105" s="1" t="str">
        <f>IF('[3]Variety Info &amp; Ratings'!AN105="","",'[3]Variety Info &amp; Ratings'!AN105)</f>
        <v>Yes</v>
      </c>
      <c r="L105" s="1">
        <f>IF('[3]Variety Info &amp; Ratings'!AO105="","",'[3]Variety Info &amp; Ratings'!AO105)</f>
        <v>0</v>
      </c>
      <c r="M105" s="1">
        <f>IF('[3]Variety Info &amp; Ratings'!AP105="","",'[3]Variety Info &amp; Ratings'!AP105)</f>
        <v>0</v>
      </c>
      <c r="N105" s="1">
        <f>IF('[3]Variety Info &amp; Ratings'!AQ105="","",'[3]Variety Info &amp; Ratings'!AQ105)</f>
        <v>0</v>
      </c>
      <c r="O105" s="4" t="s">
        <v>2</v>
      </c>
    </row>
    <row r="106" spans="2:15" ht="12.75" hidden="1" customHeight="1" x14ac:dyDescent="0.25">
      <c r="B106" s="2" t="str">
        <f>'[3]POST Avails'!A106</f>
        <v>Macropetala Blue Bird</v>
      </c>
      <c r="C106" s="12" t="str">
        <f>IF('[3]POST Avails'!AE106=0,"",'[3]POST Avails'!AE106)</f>
        <v/>
      </c>
      <c r="D106" s="8">
        <f>'[4]Post Avails'!O106</f>
        <v>0</v>
      </c>
      <c r="E106" s="1" t="str">
        <f>IF('[1]Variety Info &amp; Ratings'!K106="","",'[1]Variety Info &amp; Ratings'!K106)</f>
        <v>Blue</v>
      </c>
      <c r="F106" s="1" t="str">
        <f>IF('[1]Variety Info &amp; Ratings'!P106="","",'[1]Variety Info &amp; Ratings'!P106)</f>
        <v>2-3" (5-8cm)</v>
      </c>
      <c r="G106" s="1" t="str">
        <f>IF('[1]Variety Info &amp; Ratings'!S106="","",'[1]Variety Info &amp; Ratings'!S106)</f>
        <v>April - May</v>
      </c>
      <c r="H106" s="1" t="str">
        <f>IF('[1]Variety Info &amp; Ratings'!V106="","",'[1]Variety Info &amp; Ratings'!V106)</f>
        <v>8-12' (3-4m)</v>
      </c>
      <c r="I106" s="1" t="str">
        <f>IF('[1]Variety Info &amp; Ratings'!AF106="","",'[1]Variety Info &amp; Ratings'!AF106)</f>
        <v>A</v>
      </c>
      <c r="J106" s="1">
        <f>IF('[1]Variety Info &amp; Ratings'!AK106="","",'[1]Variety Info &amp; Ratings'!AK106)</f>
        <v>3</v>
      </c>
      <c r="K106" s="1">
        <f>IF('[3]Variety Info &amp; Ratings'!AN106="","",'[3]Variety Info &amp; Ratings'!AN106)</f>
        <v>0</v>
      </c>
      <c r="L106" s="1">
        <f>IF('[3]Variety Info &amp; Ratings'!AO106="","",'[3]Variety Info &amp; Ratings'!AO106)</f>
        <v>0</v>
      </c>
      <c r="M106" s="1">
        <f>IF('[3]Variety Info &amp; Ratings'!AP106="","",'[3]Variety Info &amp; Ratings'!AP106)</f>
        <v>0</v>
      </c>
      <c r="N106" s="1" t="str">
        <f>IF('[3]Variety Info &amp; Ratings'!AQ106="","",'[3]Variety Info &amp; Ratings'!AQ106)</f>
        <v>Yes</v>
      </c>
      <c r="O106" s="4" t="s">
        <v>2</v>
      </c>
    </row>
    <row r="107" spans="2:15" ht="12.75" hidden="1" customHeight="1" x14ac:dyDescent="0.25">
      <c r="B107" s="2" t="str">
        <f>'[3]POST Avails'!A107</f>
        <v>Macropetala Jan Lindmark</v>
      </c>
      <c r="C107" s="12" t="str">
        <f>IF('[3]POST Avails'!AE107=0,"",'[3]POST Avails'!AE107)</f>
        <v/>
      </c>
      <c r="D107" s="8">
        <f>'[4]Post Avails'!O107</f>
        <v>0</v>
      </c>
      <c r="E107" s="1" t="str">
        <f>IF('[1]Variety Info &amp; Ratings'!K107="","",'[1]Variety Info &amp; Ratings'!K107)</f>
        <v>Purple</v>
      </c>
      <c r="F107" s="1" t="str">
        <f>IF('[1]Variety Info &amp; Ratings'!P107="","",'[1]Variety Info &amp; Ratings'!P107)</f>
        <v>2-3" (5-8cm)</v>
      </c>
      <c r="G107" s="1" t="str">
        <f>IF('[1]Variety Info &amp; Ratings'!S107="","",'[1]Variety Info &amp; Ratings'!S107)</f>
        <v>April - May</v>
      </c>
      <c r="H107" s="1" t="str">
        <f>IF('[1]Variety Info &amp; Ratings'!V107="","",'[1]Variety Info &amp; Ratings'!V107)</f>
        <v>8-12' (3-4m)</v>
      </c>
      <c r="I107" s="1" t="str">
        <f>IF('[1]Variety Info &amp; Ratings'!AF107="","",'[1]Variety Info &amp; Ratings'!AF107)</f>
        <v>A</v>
      </c>
      <c r="J107" s="1">
        <f>IF('[1]Variety Info &amp; Ratings'!AK107="","",'[1]Variety Info &amp; Ratings'!AK107)</f>
        <v>3</v>
      </c>
      <c r="K107" s="1">
        <f>IF('[3]Variety Info &amp; Ratings'!AN107="","",'[3]Variety Info &amp; Ratings'!AN107)</f>
        <v>0</v>
      </c>
      <c r="L107" s="1">
        <f>IF('[3]Variety Info &amp; Ratings'!AO107="","",'[3]Variety Info &amp; Ratings'!AO107)</f>
        <v>0</v>
      </c>
      <c r="M107" s="1">
        <f>IF('[3]Variety Info &amp; Ratings'!AP107="","",'[3]Variety Info &amp; Ratings'!AP107)</f>
        <v>0</v>
      </c>
      <c r="N107" s="1" t="str">
        <f>IF('[3]Variety Info &amp; Ratings'!AQ107="","",'[3]Variety Info &amp; Ratings'!AQ107)</f>
        <v>Yes</v>
      </c>
      <c r="O107" s="4" t="s">
        <v>2</v>
      </c>
    </row>
    <row r="108" spans="2:15" ht="12.75" hidden="1" customHeight="1" x14ac:dyDescent="0.25">
      <c r="B108" s="2" t="str">
        <f>'[3]POST Avails'!A108</f>
        <v>Macropetala Lagoon</v>
      </c>
      <c r="C108" s="12" t="str">
        <f>IF('[3]POST Avails'!AE108=0,"",'[3]POST Avails'!AE108)</f>
        <v/>
      </c>
      <c r="D108" s="8">
        <f>'[4]Post Avails'!O108</f>
        <v>0</v>
      </c>
      <c r="E108" s="1" t="str">
        <f>IF('[1]Variety Info &amp; Ratings'!K108="","",'[1]Variety Info &amp; Ratings'!K108)</f>
        <v>Blue</v>
      </c>
      <c r="F108" s="1" t="str">
        <f>IF('[1]Variety Info &amp; Ratings'!P108="","",'[1]Variety Info &amp; Ratings'!P108)</f>
        <v>2-3" (5-8cm)</v>
      </c>
      <c r="G108" s="1" t="str">
        <f>IF('[1]Variety Info &amp; Ratings'!S108="","",'[1]Variety Info &amp; Ratings'!S108)</f>
        <v>April - May</v>
      </c>
      <c r="H108" s="1" t="str">
        <f>IF('[1]Variety Info &amp; Ratings'!V108="","",'[1]Variety Info &amp; Ratings'!V108)</f>
        <v>8-12' (3-4m)</v>
      </c>
      <c r="I108" s="1" t="str">
        <f>IF('[1]Variety Info &amp; Ratings'!AF108="","",'[1]Variety Info &amp; Ratings'!AF108)</f>
        <v>A</v>
      </c>
      <c r="J108" s="1">
        <f>IF('[1]Variety Info &amp; Ratings'!AK108="","",'[1]Variety Info &amp; Ratings'!AK108)</f>
        <v>3</v>
      </c>
      <c r="K108" s="1">
        <f>IF('[3]Variety Info &amp; Ratings'!AN108="","",'[3]Variety Info &amp; Ratings'!AN108)</f>
        <v>0</v>
      </c>
      <c r="L108" s="1">
        <f>IF('[3]Variety Info &amp; Ratings'!AO108="","",'[3]Variety Info &amp; Ratings'!AO108)</f>
        <v>0</v>
      </c>
      <c r="M108" s="1">
        <f>IF('[3]Variety Info &amp; Ratings'!AP108="","",'[3]Variety Info &amp; Ratings'!AP108)</f>
        <v>0</v>
      </c>
      <c r="N108" s="1" t="str">
        <f>IF('[3]Variety Info &amp; Ratings'!AQ108="","",'[3]Variety Info &amp; Ratings'!AQ108)</f>
        <v>Yes</v>
      </c>
      <c r="O108" s="4" t="s">
        <v>2</v>
      </c>
    </row>
    <row r="109" spans="2:15" ht="12.75" hidden="1" customHeight="1" x14ac:dyDescent="0.25">
      <c r="B109" s="2" t="str">
        <f>'[3]POST Avails'!A109</f>
        <v>Macropetala Maidwell Hall</v>
      </c>
      <c r="C109" s="12" t="str">
        <f>IF('[3]POST Avails'!AE109=0,"",'[3]POST Avails'!AE109)</f>
        <v/>
      </c>
      <c r="D109" s="8">
        <f>'[4]Post Avails'!O109</f>
        <v>0</v>
      </c>
      <c r="E109" s="1" t="str">
        <f>IF('[1]Variety Info &amp; Ratings'!K109="","",'[1]Variety Info &amp; Ratings'!K109)</f>
        <v>Blue</v>
      </c>
      <c r="F109" s="1" t="str">
        <f>IF('[1]Variety Info &amp; Ratings'!P109="","",'[1]Variety Info &amp; Ratings'!P109)</f>
        <v>2-3" (5-8cm)</v>
      </c>
      <c r="G109" s="1" t="str">
        <f>IF('[1]Variety Info &amp; Ratings'!S109="","",'[1]Variety Info &amp; Ratings'!S109)</f>
        <v>April - May</v>
      </c>
      <c r="H109" s="1" t="str">
        <f>IF('[1]Variety Info &amp; Ratings'!V109="","",'[1]Variety Info &amp; Ratings'!V109)</f>
        <v>8-12' (3-4m)</v>
      </c>
      <c r="I109" s="1" t="str">
        <f>IF('[1]Variety Info &amp; Ratings'!AF109="","",'[1]Variety Info &amp; Ratings'!AF109)</f>
        <v>A</v>
      </c>
      <c r="J109" s="1">
        <f>IF('[1]Variety Info &amp; Ratings'!AK109="","",'[1]Variety Info &amp; Ratings'!AK109)</f>
        <v>3</v>
      </c>
      <c r="K109" s="1">
        <f>IF('[3]Variety Info &amp; Ratings'!AN109="","",'[3]Variety Info &amp; Ratings'!AN109)</f>
        <v>0</v>
      </c>
      <c r="L109" s="1">
        <f>IF('[3]Variety Info &amp; Ratings'!AO109="","",'[3]Variety Info &amp; Ratings'!AO109)</f>
        <v>0</v>
      </c>
      <c r="M109" s="1">
        <f>IF('[3]Variety Info &amp; Ratings'!AP109="","",'[3]Variety Info &amp; Ratings'!AP109)</f>
        <v>0</v>
      </c>
      <c r="N109" s="1" t="str">
        <f>IF('[3]Variety Info &amp; Ratings'!AQ109="","",'[3]Variety Info &amp; Ratings'!AQ109)</f>
        <v>Yes</v>
      </c>
      <c r="O109" s="4" t="s">
        <v>2</v>
      </c>
    </row>
    <row r="110" spans="2:15" ht="12.75" hidden="1" customHeight="1" x14ac:dyDescent="0.25">
      <c r="B110" s="2" t="str">
        <f>'[3]POST Avails'!A110</f>
        <v>Macropetala Markham Pink</v>
      </c>
      <c r="C110" s="12" t="str">
        <f>IF('[3]POST Avails'!AE110=0,"",'[3]POST Avails'!AE110)</f>
        <v/>
      </c>
      <c r="D110" s="8">
        <f>'[4]Post Avails'!O110</f>
        <v>0</v>
      </c>
      <c r="E110" s="1" t="str">
        <f>IF('[1]Variety Info &amp; Ratings'!K110="","",'[1]Variety Info &amp; Ratings'!K110)</f>
        <v>Pink</v>
      </c>
      <c r="F110" s="1" t="str">
        <f>IF('[1]Variety Info &amp; Ratings'!P110="","",'[1]Variety Info &amp; Ratings'!P110)</f>
        <v>2-3" (5-8cm)</v>
      </c>
      <c r="G110" s="1" t="str">
        <f>IF('[1]Variety Info &amp; Ratings'!S110="","",'[1]Variety Info &amp; Ratings'!S110)</f>
        <v>April - May</v>
      </c>
      <c r="H110" s="1" t="str">
        <f>IF('[1]Variety Info &amp; Ratings'!V110="","",'[1]Variety Info &amp; Ratings'!V110)</f>
        <v>8-12' (3-4m)</v>
      </c>
      <c r="I110" s="1" t="str">
        <f>IF('[1]Variety Info &amp; Ratings'!AF110="","",'[1]Variety Info &amp; Ratings'!AF110)</f>
        <v>A</v>
      </c>
      <c r="J110" s="1">
        <f>IF('[1]Variety Info &amp; Ratings'!AK110="","",'[1]Variety Info &amp; Ratings'!AK110)</f>
        <v>3</v>
      </c>
      <c r="K110" s="1">
        <f>IF('[3]Variety Info &amp; Ratings'!AN110="","",'[3]Variety Info &amp; Ratings'!AN110)</f>
        <v>0</v>
      </c>
      <c r="L110" s="1">
        <f>IF('[3]Variety Info &amp; Ratings'!AO110="","",'[3]Variety Info &amp; Ratings'!AO110)</f>
        <v>0</v>
      </c>
      <c r="M110" s="1">
        <f>IF('[3]Variety Info &amp; Ratings'!AP110="","",'[3]Variety Info &amp; Ratings'!AP110)</f>
        <v>0</v>
      </c>
      <c r="N110" s="1" t="str">
        <f>IF('[3]Variety Info &amp; Ratings'!AQ110="","",'[3]Variety Info &amp; Ratings'!AQ110)</f>
        <v>Yes</v>
      </c>
      <c r="O110" s="4" t="s">
        <v>2</v>
      </c>
    </row>
    <row r="111" spans="2:15" ht="12.75" hidden="1" customHeight="1" x14ac:dyDescent="0.25">
      <c r="B111" s="2" t="str">
        <f>'[3]POST Avails'!A111</f>
        <v>Macropetala Purple spider</v>
      </c>
      <c r="C111" s="12" t="str">
        <f>IF('[3]POST Avails'!AE111=0,"",'[3]POST Avails'!AE111)</f>
        <v/>
      </c>
      <c r="D111" s="8">
        <f>'[4]Post Avails'!O111</f>
        <v>0</v>
      </c>
      <c r="E111" s="1" t="str">
        <f>IF('[1]Variety Info &amp; Ratings'!K111="","",'[1]Variety Info &amp; Ratings'!K111)</f>
        <v>Purple</v>
      </c>
      <c r="F111" s="1" t="str">
        <f>IF('[1]Variety Info &amp; Ratings'!P111="","",'[1]Variety Info &amp; Ratings'!P111)</f>
        <v>2-3" (5-8cm)</v>
      </c>
      <c r="G111" s="1" t="str">
        <f>IF('[1]Variety Info &amp; Ratings'!S111="","",'[1]Variety Info &amp; Ratings'!S111)</f>
        <v>April - May</v>
      </c>
      <c r="H111" s="1" t="str">
        <f>IF('[1]Variety Info &amp; Ratings'!V111="","",'[1]Variety Info &amp; Ratings'!V111)</f>
        <v>8-12' (3-4m)</v>
      </c>
      <c r="I111" s="1" t="str">
        <f>IF('[1]Variety Info &amp; Ratings'!AF111="","",'[1]Variety Info &amp; Ratings'!AF111)</f>
        <v>A</v>
      </c>
      <c r="J111" s="1">
        <f>IF('[1]Variety Info &amp; Ratings'!AK111="","",'[1]Variety Info &amp; Ratings'!AK111)</f>
        <v>3</v>
      </c>
      <c r="K111" s="1">
        <f>IF('[3]Variety Info &amp; Ratings'!AN111="","",'[3]Variety Info &amp; Ratings'!AN111)</f>
        <v>0</v>
      </c>
      <c r="L111" s="1">
        <f>IF('[3]Variety Info &amp; Ratings'!AO111="","",'[3]Variety Info &amp; Ratings'!AO111)</f>
        <v>0</v>
      </c>
      <c r="M111" s="1">
        <f>IF('[3]Variety Info &amp; Ratings'!AP111="","",'[3]Variety Info &amp; Ratings'!AP111)</f>
        <v>0</v>
      </c>
      <c r="N111" s="1" t="str">
        <f>IF('[3]Variety Info &amp; Ratings'!AQ111="","",'[3]Variety Info &amp; Ratings'!AQ111)</f>
        <v>Yes</v>
      </c>
      <c r="O111" s="4" t="s">
        <v>2</v>
      </c>
    </row>
    <row r="112" spans="2:15" ht="12.75" hidden="1" customHeight="1" x14ac:dyDescent="0.25">
      <c r="B112" s="2" t="str">
        <f>'[3]POST Avails'!A112</f>
        <v>Macropetala Rosy O'Grady</v>
      </c>
      <c r="C112" s="12" t="str">
        <f>IF('[3]POST Avails'!AE112=0,"",'[3]POST Avails'!AE112)</f>
        <v/>
      </c>
      <c r="D112" s="8">
        <f>'[4]Post Avails'!O112</f>
        <v>0</v>
      </c>
      <c r="E112" s="1" t="str">
        <f>IF('[1]Variety Info &amp; Ratings'!K112="","",'[1]Variety Info &amp; Ratings'!K112)</f>
        <v>Pink</v>
      </c>
      <c r="F112" s="1" t="str">
        <f>IF('[1]Variety Info &amp; Ratings'!P112="","",'[1]Variety Info &amp; Ratings'!P112)</f>
        <v>2-3" (5-8cm)</v>
      </c>
      <c r="G112" s="1" t="str">
        <f>IF('[1]Variety Info &amp; Ratings'!S112="","",'[1]Variety Info &amp; Ratings'!S112)</f>
        <v>April - May</v>
      </c>
      <c r="H112" s="1" t="str">
        <f>IF('[1]Variety Info &amp; Ratings'!V112="","",'[1]Variety Info &amp; Ratings'!V112)</f>
        <v>8-12' (3-4m)</v>
      </c>
      <c r="I112" s="1" t="str">
        <f>IF('[1]Variety Info &amp; Ratings'!AF112="","",'[1]Variety Info &amp; Ratings'!AF112)</f>
        <v>A</v>
      </c>
      <c r="J112" s="1">
        <f>IF('[1]Variety Info &amp; Ratings'!AK112="","",'[1]Variety Info &amp; Ratings'!AK112)</f>
        <v>3</v>
      </c>
      <c r="K112" s="1">
        <f>IF('[3]Variety Info &amp; Ratings'!AN112="","",'[3]Variety Info &amp; Ratings'!AN112)</f>
        <v>0</v>
      </c>
      <c r="L112" s="1">
        <f>IF('[3]Variety Info &amp; Ratings'!AO112="","",'[3]Variety Info &amp; Ratings'!AO112)</f>
        <v>0</v>
      </c>
      <c r="M112" s="1">
        <f>IF('[3]Variety Info &amp; Ratings'!AP112="","",'[3]Variety Info &amp; Ratings'!AP112)</f>
        <v>0</v>
      </c>
      <c r="N112" s="1" t="str">
        <f>IF('[3]Variety Info &amp; Ratings'!AQ112="","",'[3]Variety Info &amp; Ratings'!AQ112)</f>
        <v>Yes</v>
      </c>
      <c r="O112" s="4" t="s">
        <v>2</v>
      </c>
    </row>
    <row r="113" spans="2:15" ht="12.75" hidden="1" customHeight="1" x14ac:dyDescent="0.25">
      <c r="B113" s="2" t="str">
        <f>'[3]POST Avails'!A113</f>
        <v>Macropetala White Swan</v>
      </c>
      <c r="C113" s="12" t="str">
        <f>IF('[3]POST Avails'!AE113=0,"",'[3]POST Avails'!AE113)</f>
        <v/>
      </c>
      <c r="D113" s="8">
        <f>'[4]Post Avails'!O113</f>
        <v>0</v>
      </c>
      <c r="E113" s="1" t="str">
        <f>IF('[1]Variety Info &amp; Ratings'!K113="","",'[1]Variety Info &amp; Ratings'!K113)</f>
        <v>White</v>
      </c>
      <c r="F113" s="1" t="str">
        <f>IF('[1]Variety Info &amp; Ratings'!P113="","",'[1]Variety Info &amp; Ratings'!P113)</f>
        <v>2-3" (5-8cm)</v>
      </c>
      <c r="G113" s="1" t="str">
        <f>IF('[1]Variety Info &amp; Ratings'!S113="","",'[1]Variety Info &amp; Ratings'!S113)</f>
        <v>April - May</v>
      </c>
      <c r="H113" s="1" t="str">
        <f>IF('[1]Variety Info &amp; Ratings'!V113="","",'[1]Variety Info &amp; Ratings'!V113)</f>
        <v>8-12' (3-4m)</v>
      </c>
      <c r="I113" s="1" t="str">
        <f>IF('[1]Variety Info &amp; Ratings'!AF113="","",'[1]Variety Info &amp; Ratings'!AF113)</f>
        <v>A</v>
      </c>
      <c r="J113" s="1">
        <f>IF('[1]Variety Info &amp; Ratings'!AK113="","",'[1]Variety Info &amp; Ratings'!AK113)</f>
        <v>3</v>
      </c>
      <c r="K113" s="1">
        <f>IF('[3]Variety Info &amp; Ratings'!AN113="","",'[3]Variety Info &amp; Ratings'!AN113)</f>
        <v>0</v>
      </c>
      <c r="L113" s="1">
        <f>IF('[3]Variety Info &amp; Ratings'!AO113="","",'[3]Variety Info &amp; Ratings'!AO113)</f>
        <v>0</v>
      </c>
      <c r="M113" s="1">
        <f>IF('[3]Variety Info &amp; Ratings'!AP113="","",'[3]Variety Info &amp; Ratings'!AP113)</f>
        <v>0</v>
      </c>
      <c r="N113" s="1" t="str">
        <f>IF('[3]Variety Info &amp; Ratings'!AQ113="","",'[3]Variety Info &amp; Ratings'!AQ113)</f>
        <v>Yes</v>
      </c>
      <c r="O113" s="4" t="s">
        <v>2</v>
      </c>
    </row>
    <row r="114" spans="2:15" ht="12.75" hidden="1" customHeight="1" x14ac:dyDescent="0.25">
      <c r="B114" s="2" t="str">
        <f>'[3]POST Avails'!A114</f>
        <v>Margaret Hunt</v>
      </c>
      <c r="C114" s="12" t="str">
        <f>IF('[3]POST Avails'!AE114=0,"",'[3]POST Avails'!AE114)</f>
        <v/>
      </c>
      <c r="D114" s="8">
        <f>'[4]Post Avails'!O114</f>
        <v>0</v>
      </c>
      <c r="E114" s="1" t="str">
        <f>IF('[1]Variety Info &amp; Ratings'!K114="","",'[1]Variety Info &amp; Ratings'!K114)</f>
        <v>Pink</v>
      </c>
      <c r="F114" s="1" t="str">
        <f>IF('[1]Variety Info &amp; Ratings'!P114="","",'[1]Variety Info &amp; Ratings'!P114)</f>
        <v>4-6" (10-15cm)</v>
      </c>
      <c r="G114" s="1" t="str">
        <f>IF('[1]Variety Info &amp; Ratings'!S114="","",'[1]Variety Info &amp; Ratings'!S114)</f>
        <v>June - September</v>
      </c>
      <c r="H114" s="1" t="str">
        <f>IF('[1]Variety Info &amp; Ratings'!V114="","",'[1]Variety Info &amp; Ratings'!V114)</f>
        <v>8-14' (2.5-4m)</v>
      </c>
      <c r="I114" s="1" t="str">
        <f>IF('[1]Variety Info &amp; Ratings'!AF114="","",'[1]Variety Info &amp; Ratings'!AF114)</f>
        <v>C</v>
      </c>
      <c r="J114" s="1">
        <f>IF('[1]Variety Info &amp; Ratings'!AK114="","",'[1]Variety Info &amp; Ratings'!AK114)</f>
        <v>3</v>
      </c>
      <c r="K114" s="1" t="str">
        <f>IF('[3]Variety Info &amp; Ratings'!AN114="","",'[3]Variety Info &amp; Ratings'!AN114)</f>
        <v>Yes</v>
      </c>
      <c r="L114" s="1">
        <f>IF('[3]Variety Info &amp; Ratings'!AO114="","",'[3]Variety Info &amp; Ratings'!AO114)</f>
        <v>0</v>
      </c>
      <c r="M114" s="1">
        <f>IF('[3]Variety Info &amp; Ratings'!AP114="","",'[3]Variety Info &amp; Ratings'!AP114)</f>
        <v>0</v>
      </c>
      <c r="N114" s="1">
        <f>IF('[3]Variety Info &amp; Ratings'!AQ114="","",'[3]Variety Info &amp; Ratings'!AQ114)</f>
        <v>0</v>
      </c>
      <c r="O114" s="4" t="s">
        <v>2</v>
      </c>
    </row>
    <row r="115" spans="2:15" ht="12.75" hidden="1" customHeight="1" x14ac:dyDescent="0.25">
      <c r="B115" s="2" t="str">
        <f>'[3]POST Avails'!A115</f>
        <v>Miss Bateman</v>
      </c>
      <c r="C115" s="12" t="str">
        <f>IF('[3]POST Avails'!AE115=0,"",'[3]POST Avails'!AE115)</f>
        <v/>
      </c>
      <c r="D115" s="8">
        <f>'[4]Post Avails'!O115</f>
        <v>0</v>
      </c>
      <c r="E115" s="1" t="str">
        <f>IF('[1]Variety Info &amp; Ratings'!K115="","",'[1]Variety Info &amp; Ratings'!K115)</f>
        <v>White</v>
      </c>
      <c r="F115" s="1" t="str">
        <f>IF('[1]Variety Info &amp; Ratings'!P115="","",'[1]Variety Info &amp; Ratings'!P115)</f>
        <v>4-6" (10-15cm)</v>
      </c>
      <c r="G115" s="1" t="str">
        <f>IF('[1]Variety Info &amp; Ratings'!S115="","",'[1]Variety Info &amp; Ratings'!S115)</f>
        <v>May - June</v>
      </c>
      <c r="H115" s="1" t="str">
        <f>IF('[1]Variety Info &amp; Ratings'!V115="","",'[1]Variety Info &amp; Ratings'!V115)</f>
        <v>6-9' (2-3m)</v>
      </c>
      <c r="I115" s="1" t="str">
        <f>IF('[1]Variety Info &amp; Ratings'!AF115="","",'[1]Variety Info &amp; Ratings'!AF115)</f>
        <v>B1</v>
      </c>
      <c r="J115" s="1">
        <f>IF('[1]Variety Info &amp; Ratings'!AK115="","",'[1]Variety Info &amp; Ratings'!AK115)</f>
        <v>4</v>
      </c>
      <c r="K115" s="1" t="str">
        <f>IF('[3]Variety Info &amp; Ratings'!AN115="","",'[3]Variety Info &amp; Ratings'!AN115)</f>
        <v>Yes</v>
      </c>
      <c r="L115" s="1">
        <f>IF('[3]Variety Info &amp; Ratings'!AO115="","",'[3]Variety Info &amp; Ratings'!AO115)</f>
        <v>0</v>
      </c>
      <c r="M115" s="1">
        <f>IF('[3]Variety Info &amp; Ratings'!AP115="","",'[3]Variety Info &amp; Ratings'!AP115)</f>
        <v>0</v>
      </c>
      <c r="N115" s="1">
        <f>IF('[3]Variety Info &amp; Ratings'!AQ115="","",'[3]Variety Info &amp; Ratings'!AQ115)</f>
        <v>0</v>
      </c>
      <c r="O115" s="4" t="s">
        <v>2</v>
      </c>
    </row>
    <row r="116" spans="2:15" ht="12.75" hidden="1" customHeight="1" x14ac:dyDescent="0.25">
      <c r="B116" s="2" t="str">
        <f>'[3]POST Avails'!A116</f>
        <v>Mme Julia Correvon</v>
      </c>
      <c r="C116" s="12" t="str">
        <f>IF('[3]POST Avails'!AE116=0,"",'[3]POST Avails'!AE116)</f>
        <v/>
      </c>
      <c r="D116" s="8">
        <f>'[4]Post Avails'!O116</f>
        <v>0</v>
      </c>
      <c r="E116" s="1" t="str">
        <f>IF('[1]Variety Info &amp; Ratings'!K116="","",'[1]Variety Info &amp; Ratings'!K116)</f>
        <v>Red</v>
      </c>
      <c r="F116" s="1" t="str">
        <f>IF('[1]Variety Info &amp; Ratings'!P116="","",'[1]Variety Info &amp; Ratings'!P116)</f>
        <v>3-4" (8-10cm)</v>
      </c>
      <c r="G116" s="1" t="str">
        <f>IF('[1]Variety Info &amp; Ratings'!S116="","",'[1]Variety Info &amp; Ratings'!S116)</f>
        <v>June - September</v>
      </c>
      <c r="H116" s="1" t="str">
        <f>IF('[1]Variety Info &amp; Ratings'!V116="","",'[1]Variety Info &amp; Ratings'!V116)</f>
        <v>8-14' (2.5-4m)</v>
      </c>
      <c r="I116" s="1" t="str">
        <f>IF('[1]Variety Info &amp; Ratings'!AF116="","",'[1]Variety Info &amp; Ratings'!AF116)</f>
        <v>C</v>
      </c>
      <c r="J116" s="1">
        <f>IF('[1]Variety Info &amp; Ratings'!AK116="","",'[1]Variety Info &amp; Ratings'!AK116)</f>
        <v>3</v>
      </c>
      <c r="K116" s="1" t="str">
        <f>IF('[3]Variety Info &amp; Ratings'!AN116="","",'[3]Variety Info &amp; Ratings'!AN116)</f>
        <v>Yes</v>
      </c>
      <c r="L116" s="1">
        <f>IF('[3]Variety Info &amp; Ratings'!AO116="","",'[3]Variety Info &amp; Ratings'!AO116)</f>
        <v>0</v>
      </c>
      <c r="M116" s="1">
        <f>IF('[3]Variety Info &amp; Ratings'!AP116="","",'[3]Variety Info &amp; Ratings'!AP116)</f>
        <v>0</v>
      </c>
      <c r="N116" s="1" t="str">
        <f>IF('[3]Variety Info &amp; Ratings'!AQ116="","",'[3]Variety Info &amp; Ratings'!AQ116)</f>
        <v>Yes</v>
      </c>
      <c r="O116" s="4" t="s">
        <v>2</v>
      </c>
    </row>
    <row r="117" spans="2:15" ht="12.75" hidden="1" customHeight="1" x14ac:dyDescent="0.25">
      <c r="B117" s="2" t="str">
        <f>'[3]POST Avails'!A117</f>
        <v>Mme Le Coultre</v>
      </c>
      <c r="C117" s="12" t="str">
        <f>IF('[3]POST Avails'!AE117=0,"",'[3]POST Avails'!AE117)</f>
        <v/>
      </c>
      <c r="D117" s="8">
        <f>'[4]Post Avails'!O117</f>
        <v>0</v>
      </c>
      <c r="E117" s="1" t="str">
        <f>IF('[1]Variety Info &amp; Ratings'!K117="","",'[1]Variety Info &amp; Ratings'!K117)</f>
        <v>White</v>
      </c>
      <c r="F117" s="1" t="str">
        <f>IF('[1]Variety Info &amp; Ratings'!P117="","",'[1]Variety Info &amp; Ratings'!P117)</f>
        <v>6-8" (15-20cm)</v>
      </c>
      <c r="G117" s="1" t="str">
        <f>IF('[1]Variety Info &amp; Ratings'!S117="","",'[1]Variety Info &amp; Ratings'!S117)</f>
        <v>June - September</v>
      </c>
      <c r="H117" s="1" t="str">
        <f>IF('[1]Variety Info &amp; Ratings'!V117="","",'[1]Variety Info &amp; Ratings'!V117)</f>
        <v>6-9' (2-3m)</v>
      </c>
      <c r="I117" s="1" t="str">
        <f>IF('[1]Variety Info &amp; Ratings'!AF117="","",'[1]Variety Info &amp; Ratings'!AF117)</f>
        <v>B2</v>
      </c>
      <c r="J117" s="1">
        <f>IF('[1]Variety Info &amp; Ratings'!AK117="","",'[1]Variety Info &amp; Ratings'!AK117)</f>
        <v>4</v>
      </c>
      <c r="K117" s="1" t="str">
        <f>IF('[3]Variety Info &amp; Ratings'!AN117="","",'[3]Variety Info &amp; Ratings'!AN117)</f>
        <v>Yes</v>
      </c>
      <c r="L117" s="1">
        <f>IF('[3]Variety Info &amp; Ratings'!AO117="","",'[3]Variety Info &amp; Ratings'!AO117)</f>
        <v>0</v>
      </c>
      <c r="M117" s="1">
        <f>IF('[3]Variety Info &amp; Ratings'!AP117="","",'[3]Variety Info &amp; Ratings'!AP117)</f>
        <v>0</v>
      </c>
      <c r="N117" s="1">
        <f>IF('[3]Variety Info &amp; Ratings'!AQ117="","",'[3]Variety Info &amp; Ratings'!AQ117)</f>
        <v>0</v>
      </c>
      <c r="O117" s="4" t="s">
        <v>2</v>
      </c>
    </row>
    <row r="118" spans="2:15" ht="12.75" hidden="1" customHeight="1" x14ac:dyDescent="0.25">
      <c r="B118" s="2" t="str">
        <f>'[3]POST Avails'!A118</f>
        <v>Montana  Broughton Star</v>
      </c>
      <c r="C118" s="12" t="str">
        <f>IF('[3]POST Avails'!AE118=0,"",'[3]POST Avails'!AE118)</f>
        <v/>
      </c>
      <c r="D118" s="8">
        <f>'[4]Post Avails'!O118</f>
        <v>0</v>
      </c>
      <c r="E118" s="1" t="str">
        <f>IF('[1]Variety Info &amp; Ratings'!K118="","",'[1]Variety Info &amp; Ratings'!K118)</f>
        <v>Pink</v>
      </c>
      <c r="F118" s="1" t="str">
        <f>IF('[1]Variety Info &amp; Ratings'!P118="","",'[1]Variety Info &amp; Ratings'!P118)</f>
        <v>2.5-3.5" (6-9cm)</v>
      </c>
      <c r="G118" s="1" t="str">
        <f>IF('[1]Variety Info &amp; Ratings'!S118="","",'[1]Variety Info &amp; Ratings'!S118)</f>
        <v>May - June</v>
      </c>
      <c r="H118" s="1" t="str">
        <f>IF('[1]Variety Info &amp; Ratings'!V118="","",'[1]Variety Info &amp; Ratings'!V118)</f>
        <v>15-20' (4.5-6m)</v>
      </c>
      <c r="I118" s="1" t="str">
        <f>IF('[1]Variety Info &amp; Ratings'!AF118="","",'[1]Variety Info &amp; Ratings'!AF118)</f>
        <v>A</v>
      </c>
      <c r="J118" s="1">
        <f>IF('[1]Variety Info &amp; Ratings'!AK118="","",'[1]Variety Info &amp; Ratings'!AK118)</f>
        <v>7</v>
      </c>
      <c r="K118" s="1">
        <f>IF('[3]Variety Info &amp; Ratings'!AN118="","",'[3]Variety Info &amp; Ratings'!AN118)</f>
        <v>0</v>
      </c>
      <c r="L118" s="1">
        <f>IF('[3]Variety Info &amp; Ratings'!AO118="","",'[3]Variety Info &amp; Ratings'!AO118)</f>
        <v>0</v>
      </c>
      <c r="M118" s="1">
        <f>IF('[3]Variety Info &amp; Ratings'!AP118="","",'[3]Variety Info &amp; Ratings'!AP118)</f>
        <v>0</v>
      </c>
      <c r="N118" s="1">
        <f>IF('[3]Variety Info &amp; Ratings'!AQ118="","",'[3]Variety Info &amp; Ratings'!AQ118)</f>
        <v>0</v>
      </c>
      <c r="O118" s="4" t="s">
        <v>2</v>
      </c>
    </row>
    <row r="119" spans="2:15" ht="12.75" hidden="1" customHeight="1" x14ac:dyDescent="0.25">
      <c r="B119" s="2" t="str">
        <f>'[3]POST Avails'!A119</f>
        <v>Montana  Elizabeth</v>
      </c>
      <c r="C119" s="12" t="str">
        <f>IF('[3]POST Avails'!AE119=0,"",'[3]POST Avails'!AE119)</f>
        <v/>
      </c>
      <c r="D119" s="8">
        <f>'[4]Post Avails'!O119</f>
        <v>0</v>
      </c>
      <c r="E119" s="1" t="str">
        <f>IF('[1]Variety Info &amp; Ratings'!K119="","",'[1]Variety Info &amp; Ratings'!K119)</f>
        <v>Pink</v>
      </c>
      <c r="F119" s="1" t="str">
        <f>IF('[1]Variety Info &amp; Ratings'!P119="","",'[1]Variety Info &amp; Ratings'!P119)</f>
        <v>2-3" (5-8cm)</v>
      </c>
      <c r="G119" s="1" t="str">
        <f>IF('[1]Variety Info &amp; Ratings'!S119="","",'[1]Variety Info &amp; Ratings'!S119)</f>
        <v>May - June</v>
      </c>
      <c r="H119" s="1" t="str">
        <f>IF('[1]Variety Info &amp; Ratings'!V119="","",'[1]Variety Info &amp; Ratings'!V119)</f>
        <v>25-35' (8-10m)</v>
      </c>
      <c r="I119" s="1" t="str">
        <f>IF('[1]Variety Info &amp; Ratings'!AF119="","",'[1]Variety Info &amp; Ratings'!AF119)</f>
        <v>A</v>
      </c>
      <c r="J119" s="1">
        <f>IF('[1]Variety Info &amp; Ratings'!AK119="","",'[1]Variety Info &amp; Ratings'!AK119)</f>
        <v>7</v>
      </c>
      <c r="K119" s="1">
        <f>IF('[3]Variety Info &amp; Ratings'!AN119="","",'[3]Variety Info &amp; Ratings'!AN119)</f>
        <v>0</v>
      </c>
      <c r="L119" s="1">
        <f>IF('[3]Variety Info &amp; Ratings'!AO119="","",'[3]Variety Info &amp; Ratings'!AO119)</f>
        <v>0</v>
      </c>
      <c r="M119" s="1" t="str">
        <f>IF('[3]Variety Info &amp; Ratings'!AP119="","",'[3]Variety Info &amp; Ratings'!AP119)</f>
        <v>Yes</v>
      </c>
      <c r="N119" s="1">
        <f>IF('[3]Variety Info &amp; Ratings'!AQ119="","",'[3]Variety Info &amp; Ratings'!AQ119)</f>
        <v>0</v>
      </c>
      <c r="O119" s="4" t="s">
        <v>2</v>
      </c>
    </row>
    <row r="120" spans="2:15" ht="12.75" hidden="1" customHeight="1" x14ac:dyDescent="0.25">
      <c r="B120" s="2" t="str">
        <f>'[3]POST Avails'!A120</f>
        <v>Montana Fragrant Spring</v>
      </c>
      <c r="C120" s="12" t="str">
        <f>IF('[3]POST Avails'!AE120=0,"",'[3]POST Avails'!AE120)</f>
        <v/>
      </c>
      <c r="D120" s="8">
        <f>'[4]Post Avails'!O120</f>
        <v>0</v>
      </c>
      <c r="E120" s="1" t="str">
        <f>IF('[1]Variety Info &amp; Ratings'!K120="","",'[1]Variety Info &amp; Ratings'!K120)</f>
        <v>Pink</v>
      </c>
      <c r="F120" s="1" t="str">
        <f>IF('[1]Variety Info &amp; Ratings'!P120="","",'[1]Variety Info &amp; Ratings'!P120)</f>
        <v>2.5-3.5" (6-9cm)</v>
      </c>
      <c r="G120" s="1" t="str">
        <f>IF('[1]Variety Info &amp; Ratings'!S120="","",'[1]Variety Info &amp; Ratings'!S120)</f>
        <v>May - June</v>
      </c>
      <c r="H120" s="1" t="str">
        <f>IF('[1]Variety Info &amp; Ratings'!V120="","",'[1]Variety Info &amp; Ratings'!V120)</f>
        <v>15-20' (4.5-6m)</v>
      </c>
      <c r="I120" s="1" t="str">
        <f>IF('[1]Variety Info &amp; Ratings'!AF120="","",'[1]Variety Info &amp; Ratings'!AF120)</f>
        <v>A</v>
      </c>
      <c r="J120" s="1">
        <f>IF('[1]Variety Info &amp; Ratings'!AK120="","",'[1]Variety Info &amp; Ratings'!AK120)</f>
        <v>7</v>
      </c>
      <c r="K120" s="1">
        <f>IF('[3]Variety Info &amp; Ratings'!AN120="","",'[3]Variety Info &amp; Ratings'!AN120)</f>
        <v>0</v>
      </c>
      <c r="L120" s="1">
        <f>IF('[3]Variety Info &amp; Ratings'!AO120="","",'[3]Variety Info &amp; Ratings'!AO120)</f>
        <v>0</v>
      </c>
      <c r="M120" s="1" t="str">
        <f>IF('[3]Variety Info &amp; Ratings'!AP120="","",'[3]Variety Info &amp; Ratings'!AP120)</f>
        <v>Yes</v>
      </c>
      <c r="N120" s="1">
        <f>IF('[3]Variety Info &amp; Ratings'!AQ120="","",'[3]Variety Info &amp; Ratings'!AQ120)</f>
        <v>0</v>
      </c>
      <c r="O120" s="4" t="s">
        <v>2</v>
      </c>
    </row>
    <row r="121" spans="2:15" ht="12.75" hidden="1" customHeight="1" x14ac:dyDescent="0.25">
      <c r="B121" s="2" t="str">
        <f>'[3]POST Avails'!A121</f>
        <v>Montana  Freda</v>
      </c>
      <c r="C121" s="12" t="str">
        <f>IF('[3]POST Avails'!AE121=0,"",'[3]POST Avails'!AE121)</f>
        <v/>
      </c>
      <c r="D121" s="8">
        <f>'[4]Post Avails'!O121</f>
        <v>0</v>
      </c>
      <c r="E121" s="1" t="str">
        <f>IF('[1]Variety Info &amp; Ratings'!K121="","",'[1]Variety Info &amp; Ratings'!K121)</f>
        <v>Pink</v>
      </c>
      <c r="F121" s="1" t="str">
        <f>IF('[1]Variety Info &amp; Ratings'!P121="","",'[1]Variety Info &amp; Ratings'!P121)</f>
        <v>2.5-3.5" (6-9cm)</v>
      </c>
      <c r="G121" s="1" t="str">
        <f>IF('[1]Variety Info &amp; Ratings'!S121="","",'[1]Variety Info &amp; Ratings'!S121)</f>
        <v>May - June</v>
      </c>
      <c r="H121" s="1" t="str">
        <f>IF('[1]Variety Info &amp; Ratings'!V121="","",'[1]Variety Info &amp; Ratings'!V121)</f>
        <v>12-15' (3.5-4.5m)</v>
      </c>
      <c r="I121" s="1" t="str">
        <f>IF('[1]Variety Info &amp; Ratings'!AF121="","",'[1]Variety Info &amp; Ratings'!AF121)</f>
        <v>A</v>
      </c>
      <c r="J121" s="1">
        <f>IF('[1]Variety Info &amp; Ratings'!AK121="","",'[1]Variety Info &amp; Ratings'!AK121)</f>
        <v>7</v>
      </c>
      <c r="K121" s="1">
        <f>IF('[3]Variety Info &amp; Ratings'!AN121="","",'[3]Variety Info &amp; Ratings'!AN121)</f>
        <v>0</v>
      </c>
      <c r="L121" s="1">
        <f>IF('[3]Variety Info &amp; Ratings'!AO121="","",'[3]Variety Info &amp; Ratings'!AO121)</f>
        <v>0</v>
      </c>
      <c r="M121" s="1">
        <f>IF('[3]Variety Info &amp; Ratings'!AP121="","",'[3]Variety Info &amp; Ratings'!AP121)</f>
        <v>0</v>
      </c>
      <c r="N121" s="1">
        <f>IF('[3]Variety Info &amp; Ratings'!AQ121="","",'[3]Variety Info &amp; Ratings'!AQ121)</f>
        <v>0</v>
      </c>
      <c r="O121" s="4" t="s">
        <v>2</v>
      </c>
    </row>
    <row r="122" spans="2:15" ht="12.75" hidden="1" customHeight="1" x14ac:dyDescent="0.25">
      <c r="B122" s="2" t="str">
        <f>'[3]POST Avails'!A122</f>
        <v>Montana Grandiflora</v>
      </c>
      <c r="C122" s="12" t="str">
        <f>IF('[3]POST Avails'!AE122=0,"",'[3]POST Avails'!AE122)</f>
        <v/>
      </c>
      <c r="D122" s="8">
        <f>'[4]Post Avails'!O122</f>
        <v>0</v>
      </c>
      <c r="E122" s="1" t="str">
        <f>IF('[1]Variety Info &amp; Ratings'!K122="","",'[1]Variety Info &amp; Ratings'!K122)</f>
        <v>White</v>
      </c>
      <c r="F122" s="1" t="str">
        <f>IF('[1]Variety Info &amp; Ratings'!P122="","",'[1]Variety Info &amp; Ratings'!P122)</f>
        <v>2.5-3.5" (6-9cm)</v>
      </c>
      <c r="G122" s="1" t="str">
        <f>IF('[1]Variety Info &amp; Ratings'!S122="","",'[1]Variety Info &amp; Ratings'!S122)</f>
        <v>May - June</v>
      </c>
      <c r="H122" s="1" t="str">
        <f>IF('[1]Variety Info &amp; Ratings'!V122="","",'[1]Variety Info &amp; Ratings'!V122)</f>
        <v>20-25' (6-8m)</v>
      </c>
      <c r="I122" s="1" t="str">
        <f>IF('[1]Variety Info &amp; Ratings'!AF122="","",'[1]Variety Info &amp; Ratings'!AF122)</f>
        <v>A</v>
      </c>
      <c r="J122" s="1">
        <f>IF('[1]Variety Info &amp; Ratings'!AK122="","",'[1]Variety Info &amp; Ratings'!AK122)</f>
        <v>7</v>
      </c>
      <c r="K122" s="1">
        <f>IF('[3]Variety Info &amp; Ratings'!AN122="","",'[3]Variety Info &amp; Ratings'!AN122)</f>
        <v>0</v>
      </c>
      <c r="L122" s="1">
        <f>IF('[3]Variety Info &amp; Ratings'!AO122="","",'[3]Variety Info &amp; Ratings'!AO122)</f>
        <v>0</v>
      </c>
      <c r="M122" s="1">
        <f>IF('[3]Variety Info &amp; Ratings'!AP122="","",'[3]Variety Info &amp; Ratings'!AP122)</f>
        <v>0</v>
      </c>
      <c r="N122" s="1">
        <f>IF('[3]Variety Info &amp; Ratings'!AQ122="","",'[3]Variety Info &amp; Ratings'!AQ122)</f>
        <v>0</v>
      </c>
      <c r="O122" s="4" t="s">
        <v>2</v>
      </c>
    </row>
    <row r="123" spans="2:15" ht="12.75" hidden="1" customHeight="1" x14ac:dyDescent="0.25">
      <c r="B123" s="2" t="str">
        <f>'[3]POST Avails'!A123</f>
        <v>Montana Pink Perfection</v>
      </c>
      <c r="C123" s="12" t="str">
        <f>IF('[3]POST Avails'!AE123=0,"",'[3]POST Avails'!AE123)</f>
        <v/>
      </c>
      <c r="D123" s="8">
        <f>'[4]Post Avails'!O123</f>
        <v>0</v>
      </c>
      <c r="E123" s="1" t="str">
        <f>IF('[1]Variety Info &amp; Ratings'!K123="","",'[1]Variety Info &amp; Ratings'!K123)</f>
        <v>Pink</v>
      </c>
      <c r="F123" s="1" t="str">
        <f>IF('[1]Variety Info &amp; Ratings'!P123="","",'[1]Variety Info &amp; Ratings'!P123)</f>
        <v>2-3" (5-8cm)</v>
      </c>
      <c r="G123" s="1" t="str">
        <f>IF('[1]Variety Info &amp; Ratings'!S123="","",'[1]Variety Info &amp; Ratings'!S123)</f>
        <v>May - June</v>
      </c>
      <c r="H123" s="1" t="str">
        <f>IF('[1]Variety Info &amp; Ratings'!V123="","",'[1]Variety Info &amp; Ratings'!V123)</f>
        <v>20-25' (6-8m)</v>
      </c>
      <c r="I123" s="1" t="str">
        <f>IF('[1]Variety Info &amp; Ratings'!AF123="","",'[1]Variety Info &amp; Ratings'!AF123)</f>
        <v>A</v>
      </c>
      <c r="J123" s="1">
        <f>IF('[1]Variety Info &amp; Ratings'!AK123="","",'[1]Variety Info &amp; Ratings'!AK123)</f>
        <v>7</v>
      </c>
      <c r="K123" s="1">
        <f>IF('[3]Variety Info &amp; Ratings'!AN123="","",'[3]Variety Info &amp; Ratings'!AN123)</f>
        <v>0</v>
      </c>
      <c r="L123" s="1">
        <f>IF('[3]Variety Info &amp; Ratings'!AO123="","",'[3]Variety Info &amp; Ratings'!AO123)</f>
        <v>0</v>
      </c>
      <c r="M123" s="1">
        <f>IF('[3]Variety Info &amp; Ratings'!AP123="","",'[3]Variety Info &amp; Ratings'!AP123)</f>
        <v>0</v>
      </c>
      <c r="N123" s="1">
        <f>IF('[3]Variety Info &amp; Ratings'!AQ123="","",'[3]Variety Info &amp; Ratings'!AQ123)</f>
        <v>0</v>
      </c>
      <c r="O123" s="4" t="s">
        <v>2</v>
      </c>
    </row>
    <row r="124" spans="2:15" ht="12.75" hidden="1" customHeight="1" x14ac:dyDescent="0.25">
      <c r="B124" s="2" t="str">
        <f>'[3]POST Avails'!A124</f>
        <v>Montana Rubens</v>
      </c>
      <c r="C124" s="12" t="str">
        <f>IF('[3]POST Avails'!AE124=0,"",'[3]POST Avails'!AE124)</f>
        <v/>
      </c>
      <c r="D124" s="8">
        <f>'[4]Post Avails'!O124</f>
        <v>0</v>
      </c>
      <c r="E124" s="1" t="str">
        <f>IF('[1]Variety Info &amp; Ratings'!K124="","",'[1]Variety Info &amp; Ratings'!K124)</f>
        <v>Pink</v>
      </c>
      <c r="F124" s="1" t="str">
        <f>IF('[1]Variety Info &amp; Ratings'!P124="","",'[1]Variety Info &amp; Ratings'!P124)</f>
        <v>2-3" (5-8cm)</v>
      </c>
      <c r="G124" s="1" t="str">
        <f>IF('[1]Variety Info &amp; Ratings'!S124="","",'[1]Variety Info &amp; Ratings'!S124)</f>
        <v>May - June</v>
      </c>
      <c r="H124" s="1" t="str">
        <f>IF('[1]Variety Info &amp; Ratings'!V124="","",'[1]Variety Info &amp; Ratings'!V124)</f>
        <v>20-25' (6-8m)</v>
      </c>
      <c r="I124" s="1" t="str">
        <f>IF('[1]Variety Info &amp; Ratings'!AF124="","",'[1]Variety Info &amp; Ratings'!AF124)</f>
        <v>A</v>
      </c>
      <c r="J124" s="1">
        <f>IF('[1]Variety Info &amp; Ratings'!AK124="","",'[1]Variety Info &amp; Ratings'!AK124)</f>
        <v>7</v>
      </c>
      <c r="K124" s="1">
        <f>IF('[3]Variety Info &amp; Ratings'!AN124="","",'[3]Variety Info &amp; Ratings'!AN124)</f>
        <v>0</v>
      </c>
      <c r="L124" s="1">
        <f>IF('[3]Variety Info &amp; Ratings'!AO124="","",'[3]Variety Info &amp; Ratings'!AO124)</f>
        <v>0</v>
      </c>
      <c r="M124" s="1">
        <f>IF('[3]Variety Info &amp; Ratings'!AP124="","",'[3]Variety Info &amp; Ratings'!AP124)</f>
        <v>0</v>
      </c>
      <c r="N124" s="1">
        <f>IF('[3]Variety Info &amp; Ratings'!AQ124="","",'[3]Variety Info &amp; Ratings'!AQ124)</f>
        <v>0</v>
      </c>
      <c r="O124" s="4" t="s">
        <v>2</v>
      </c>
    </row>
    <row r="125" spans="2:15" ht="12.75" hidden="1" customHeight="1" x14ac:dyDescent="0.25">
      <c r="B125" s="2" t="str">
        <f>'[3]POST Avails'!A125</f>
        <v>Montana Tetra Rose</v>
      </c>
      <c r="C125" s="12" t="str">
        <f>IF('[3]POST Avails'!AE125=0,"",'[3]POST Avails'!AE125)</f>
        <v/>
      </c>
      <c r="D125" s="8">
        <f>'[4]Post Avails'!O125</f>
        <v>0</v>
      </c>
      <c r="E125" s="1" t="str">
        <f>IF('[1]Variety Info &amp; Ratings'!K125="","",'[1]Variety Info &amp; Ratings'!K125)</f>
        <v>Pink</v>
      </c>
      <c r="F125" s="1" t="str">
        <f>IF('[1]Variety Info &amp; Ratings'!P125="","",'[1]Variety Info &amp; Ratings'!P125)</f>
        <v>2.5-3.5" (6-9cm)</v>
      </c>
      <c r="G125" s="1" t="str">
        <f>IF('[1]Variety Info &amp; Ratings'!S125="","",'[1]Variety Info &amp; Ratings'!S125)</f>
        <v>May - June</v>
      </c>
      <c r="H125" s="1" t="str">
        <f>IF('[1]Variety Info &amp; Ratings'!V125="","",'[1]Variety Info &amp; Ratings'!V125)</f>
        <v>15-20' (4.5-6m)</v>
      </c>
      <c r="I125" s="1" t="str">
        <f>IF('[1]Variety Info &amp; Ratings'!AF125="","",'[1]Variety Info &amp; Ratings'!AF125)</f>
        <v>A</v>
      </c>
      <c r="J125" s="1">
        <f>IF('[1]Variety Info &amp; Ratings'!AK125="","",'[1]Variety Info &amp; Ratings'!AK125)</f>
        <v>7</v>
      </c>
      <c r="K125" s="1">
        <f>IF('[3]Variety Info &amp; Ratings'!AN125="","",'[3]Variety Info &amp; Ratings'!AN125)</f>
        <v>0</v>
      </c>
      <c r="L125" s="1">
        <f>IF('[3]Variety Info &amp; Ratings'!AO125="","",'[3]Variety Info &amp; Ratings'!AO125)</f>
        <v>0</v>
      </c>
      <c r="M125" s="1">
        <f>IF('[3]Variety Info &amp; Ratings'!AP125="","",'[3]Variety Info &amp; Ratings'!AP125)</f>
        <v>0</v>
      </c>
      <c r="N125" s="1">
        <f>IF('[3]Variety Info &amp; Ratings'!AQ125="","",'[3]Variety Info &amp; Ratings'!AQ125)</f>
        <v>0</v>
      </c>
      <c r="O125" s="4" t="s">
        <v>2</v>
      </c>
    </row>
    <row r="126" spans="2:15" ht="12.75" hidden="1" customHeight="1" x14ac:dyDescent="0.25">
      <c r="B126" s="2" t="str">
        <f>'[3]POST Avails'!A126</f>
        <v>Moonlight</v>
      </c>
      <c r="C126" s="12" t="str">
        <f>IF('[3]POST Avails'!AE126=0,"",'[3]POST Avails'!AE126)</f>
        <v/>
      </c>
      <c r="D126" s="8">
        <f>'[4]Post Avails'!O126</f>
        <v>0</v>
      </c>
      <c r="E126" s="1" t="str">
        <f>IF('[1]Variety Info &amp; Ratings'!K126="","",'[1]Variety Info &amp; Ratings'!K126)</f>
        <v>Cream</v>
      </c>
      <c r="F126" s="1" t="str">
        <f>IF('[1]Variety Info &amp; Ratings'!P126="","",'[1]Variety Info &amp; Ratings'!P126)</f>
        <v>5-7" (12-18cm)</v>
      </c>
      <c r="G126" s="1" t="str">
        <f>IF('[1]Variety Info &amp; Ratings'!S126="","",'[1]Variety Info &amp; Ratings'!S126)</f>
        <v>May, June &amp; Sept</v>
      </c>
      <c r="H126" s="1" t="str">
        <f>IF('[1]Variety Info &amp; Ratings'!V126="","",'[1]Variety Info &amp; Ratings'!V126)</f>
        <v>6-9' (2-3m)</v>
      </c>
      <c r="I126" s="1" t="str">
        <f>IF('[1]Variety Info &amp; Ratings'!AF126="","",'[1]Variety Info &amp; Ratings'!AF126)</f>
        <v>B1</v>
      </c>
      <c r="J126" s="1">
        <f>IF('[1]Variety Info &amp; Ratings'!AK126="","",'[1]Variety Info &amp; Ratings'!AK126)</f>
        <v>4</v>
      </c>
      <c r="K126" s="1" t="str">
        <f>IF('[3]Variety Info &amp; Ratings'!AN126="","",'[3]Variety Info &amp; Ratings'!AN126)</f>
        <v>Yes</v>
      </c>
      <c r="L126" s="1">
        <f>IF('[3]Variety Info &amp; Ratings'!AO126="","",'[3]Variety Info &amp; Ratings'!AO126)</f>
        <v>0</v>
      </c>
      <c r="M126" s="1">
        <f>IF('[3]Variety Info &amp; Ratings'!AP126="","",'[3]Variety Info &amp; Ratings'!AP126)</f>
        <v>0</v>
      </c>
      <c r="N126" s="1">
        <f>IF('[3]Variety Info &amp; Ratings'!AQ126="","",'[3]Variety Info &amp; Ratings'!AQ126)</f>
        <v>0</v>
      </c>
      <c r="O126" s="4" t="s">
        <v>2</v>
      </c>
    </row>
    <row r="127" spans="2:15" ht="12.75" hidden="1" customHeight="1" x14ac:dyDescent="0.25">
      <c r="B127" s="2" t="str">
        <f>'[3]POST Avails'!A127</f>
        <v>Mrs Cholmondely</v>
      </c>
      <c r="C127" s="12" t="str">
        <f>IF('[3]POST Avails'!AE127=0,"",'[3]POST Avails'!AE127)</f>
        <v/>
      </c>
      <c r="D127" s="8">
        <f>'[4]Post Avails'!O127</f>
        <v>0</v>
      </c>
      <c r="E127" s="1" t="str">
        <f>IF('[1]Variety Info &amp; Ratings'!K127="","",'[1]Variety Info &amp; Ratings'!K127)</f>
        <v>Blue</v>
      </c>
      <c r="F127" s="1" t="str">
        <f>IF('[1]Variety Info &amp; Ratings'!P127="","",'[1]Variety Info &amp; Ratings'!P127)</f>
        <v>7-9" (17-23cm)</v>
      </c>
      <c r="G127" s="1" t="str">
        <f>IF('[1]Variety Info &amp; Ratings'!S127="","",'[1]Variety Info &amp; Ratings'!S127)</f>
        <v>May - September</v>
      </c>
      <c r="H127" s="1" t="str">
        <f>IF('[1]Variety Info &amp; Ratings'!V127="","",'[1]Variety Info &amp; Ratings'!V127)</f>
        <v>9-12' (3-4m)</v>
      </c>
      <c r="I127" s="1" t="str">
        <f>IF('[1]Variety Info &amp; Ratings'!AF127="","",'[1]Variety Info &amp; Ratings'!AF127)</f>
        <v>B2</v>
      </c>
      <c r="J127" s="1">
        <f>IF('[1]Variety Info &amp; Ratings'!AK127="","",'[1]Variety Info &amp; Ratings'!AK127)</f>
        <v>4</v>
      </c>
      <c r="K127" s="1" t="str">
        <f>IF('[3]Variety Info &amp; Ratings'!AN127="","",'[3]Variety Info &amp; Ratings'!AN127)</f>
        <v>Yes</v>
      </c>
      <c r="L127" s="1">
        <f>IF('[3]Variety Info &amp; Ratings'!AO127="","",'[3]Variety Info &amp; Ratings'!AO127)</f>
        <v>0</v>
      </c>
      <c r="M127" s="1">
        <f>IF('[3]Variety Info &amp; Ratings'!AP127="","",'[3]Variety Info &amp; Ratings'!AP127)</f>
        <v>0</v>
      </c>
      <c r="N127" s="1">
        <f>IF('[3]Variety Info &amp; Ratings'!AQ127="","",'[3]Variety Info &amp; Ratings'!AQ127)</f>
        <v>0</v>
      </c>
      <c r="O127" s="4" t="s">
        <v>2</v>
      </c>
    </row>
    <row r="128" spans="2:15" ht="12.75" hidden="1" customHeight="1" x14ac:dyDescent="0.25">
      <c r="B128" s="2" t="str">
        <f>'[3]POST Avails'!A128</f>
        <v>Mrs N Thompson</v>
      </c>
      <c r="C128" s="12" t="str">
        <f>IF('[3]POST Avails'!AE128=0,"",'[3]POST Avails'!AE128)</f>
        <v>Top Pick</v>
      </c>
      <c r="D128" s="8">
        <f>'[4]Post Avails'!O128</f>
        <v>0</v>
      </c>
      <c r="E128" s="1" t="str">
        <f>IF('[1]Variety Info &amp; Ratings'!K128="","",'[1]Variety Info &amp; Ratings'!K128)</f>
        <v>Bi-Color</v>
      </c>
      <c r="F128" s="1" t="str">
        <f>IF('[1]Variety Info &amp; Ratings'!P128="","",'[1]Variety Info &amp; Ratings'!P128)</f>
        <v>4-6" (10-15cm)</v>
      </c>
      <c r="G128" s="1" t="str">
        <f>IF('[1]Variety Info &amp; Ratings'!S128="","",'[1]Variety Info &amp; Ratings'!S128)</f>
        <v>May, June &amp; Sept</v>
      </c>
      <c r="H128" s="1" t="str">
        <f>IF('[1]Variety Info &amp; Ratings'!V128="","",'[1]Variety Info &amp; Ratings'!V128)</f>
        <v>6-9' (2-3m)</v>
      </c>
      <c r="I128" s="1" t="str">
        <f>IF('[1]Variety Info &amp; Ratings'!AF128="","",'[1]Variety Info &amp; Ratings'!AF128)</f>
        <v>B1</v>
      </c>
      <c r="J128" s="1">
        <f>IF('[1]Variety Info &amp; Ratings'!AK128="","",'[1]Variety Info &amp; Ratings'!AK128)</f>
        <v>4</v>
      </c>
      <c r="K128" s="1" t="str">
        <f>IF('[3]Variety Info &amp; Ratings'!AN128="","",'[3]Variety Info &amp; Ratings'!AN128)</f>
        <v>Yes</v>
      </c>
      <c r="L128" s="1">
        <f>IF('[3]Variety Info &amp; Ratings'!AO128="","",'[3]Variety Info &amp; Ratings'!AO128)</f>
        <v>0</v>
      </c>
      <c r="M128" s="1">
        <f>IF('[3]Variety Info &amp; Ratings'!AP128="","",'[3]Variety Info &amp; Ratings'!AP128)</f>
        <v>0</v>
      </c>
      <c r="N128" s="1">
        <f>IF('[3]Variety Info &amp; Ratings'!AQ128="","",'[3]Variety Info &amp; Ratings'!AQ128)</f>
        <v>0</v>
      </c>
      <c r="O128" s="4" t="s">
        <v>2</v>
      </c>
    </row>
    <row r="129" spans="2:15" ht="12.75" hidden="1" customHeight="1" x14ac:dyDescent="0.25">
      <c r="B129" s="2" t="str">
        <f>'[3]POST Avails'!A129</f>
        <v>Mrs P T James</v>
      </c>
      <c r="C129" s="12" t="str">
        <f>IF('[3]POST Avails'!AE129=0,"",'[3]POST Avails'!AE129)</f>
        <v/>
      </c>
      <c r="D129" s="8">
        <f>'[4]Post Avails'!O129</f>
        <v>0</v>
      </c>
      <c r="E129" s="1" t="str">
        <f>IF('[1]Variety Info &amp; Ratings'!K129="","",'[1]Variety Info &amp; Ratings'!K129)</f>
        <v>Blue</v>
      </c>
      <c r="F129" s="1" t="str">
        <f>IF('[1]Variety Info &amp; Ratings'!P129="","",'[1]Variety Info &amp; Ratings'!P129)</f>
        <v>6-8" (15-20cm)</v>
      </c>
      <c r="G129" s="1" t="str">
        <f>IF('[1]Variety Info &amp; Ratings'!S129="","",'[1]Variety Info &amp; Ratings'!S129)</f>
        <v>June - September</v>
      </c>
      <c r="H129" s="1" t="str">
        <f>IF('[1]Variety Info &amp; Ratings'!V129="","",'[1]Variety Info &amp; Ratings'!V129)</f>
        <v>6-9' (2-3m)</v>
      </c>
      <c r="I129" s="1" t="str">
        <f>IF('[1]Variety Info &amp; Ratings'!AF129="","",'[1]Variety Info &amp; Ratings'!AF129)</f>
        <v>B1</v>
      </c>
      <c r="J129" s="1">
        <f>IF('[1]Variety Info &amp; Ratings'!AK129="","",'[1]Variety Info &amp; Ratings'!AK129)</f>
        <v>4</v>
      </c>
      <c r="K129" s="1" t="str">
        <f>IF('[3]Variety Info &amp; Ratings'!AN129="","",'[3]Variety Info &amp; Ratings'!AN129)</f>
        <v>Yes</v>
      </c>
      <c r="L129" s="1">
        <f>IF('[3]Variety Info &amp; Ratings'!AO129="","",'[3]Variety Info &amp; Ratings'!AO129)</f>
        <v>0</v>
      </c>
      <c r="M129" s="1">
        <f>IF('[3]Variety Info &amp; Ratings'!AP129="","",'[3]Variety Info &amp; Ratings'!AP129)</f>
        <v>0</v>
      </c>
      <c r="N129" s="1">
        <f>IF('[3]Variety Info &amp; Ratings'!AQ129="","",'[3]Variety Info &amp; Ratings'!AQ129)</f>
        <v>0</v>
      </c>
      <c r="O129" s="4" t="s">
        <v>2</v>
      </c>
    </row>
    <row r="130" spans="2:15" ht="12.75" hidden="1" customHeight="1" x14ac:dyDescent="0.25">
      <c r="B130" s="2" t="str">
        <f>'[3]POST Avails'!A130</f>
        <v>Mrs Spencer Castle</v>
      </c>
      <c r="C130" s="12" t="str">
        <f>IF('[3]POST Avails'!AE130=0,"",'[3]POST Avails'!AE130)</f>
        <v/>
      </c>
      <c r="D130" s="8">
        <f>'[4]Post Avails'!O130</f>
        <v>0</v>
      </c>
      <c r="E130" s="1" t="str">
        <f>IF('[1]Variety Info &amp; Ratings'!K130="","",'[1]Variety Info &amp; Ratings'!K130)</f>
        <v>Pink</v>
      </c>
      <c r="F130" s="1" t="str">
        <f>IF('[1]Variety Info &amp; Ratings'!P130="","",'[1]Variety Info &amp; Ratings'!P130)</f>
        <v>5-7" (12-18cm)</v>
      </c>
      <c r="G130" s="1" t="str">
        <f>IF('[1]Variety Info &amp; Ratings'!S130="","",'[1]Variety Info &amp; Ratings'!S130)</f>
        <v>May, June &amp; Sept</v>
      </c>
      <c r="H130" s="1" t="str">
        <f>IF('[1]Variety Info &amp; Ratings'!V130="","",'[1]Variety Info &amp; Ratings'!V130)</f>
        <v>6-9' (2-3m)</v>
      </c>
      <c r="I130" s="1" t="str">
        <f>IF('[1]Variety Info &amp; Ratings'!AF130="","",'[1]Variety Info &amp; Ratings'!AF130)</f>
        <v>B1</v>
      </c>
      <c r="J130" s="1">
        <f>IF('[1]Variety Info &amp; Ratings'!AK130="","",'[1]Variety Info &amp; Ratings'!AK130)</f>
        <v>4</v>
      </c>
      <c r="K130" s="1" t="str">
        <f>IF('[3]Variety Info &amp; Ratings'!AN130="","",'[3]Variety Info &amp; Ratings'!AN130)</f>
        <v>Yes</v>
      </c>
      <c r="L130" s="1">
        <f>IF('[3]Variety Info &amp; Ratings'!AO130="","",'[3]Variety Info &amp; Ratings'!AO130)</f>
        <v>0</v>
      </c>
      <c r="M130" s="1">
        <f>IF('[3]Variety Info &amp; Ratings'!AP130="","",'[3]Variety Info &amp; Ratings'!AP130)</f>
        <v>0</v>
      </c>
      <c r="N130" s="1">
        <f>IF('[3]Variety Info &amp; Ratings'!AQ130="","",'[3]Variety Info &amp; Ratings'!AQ130)</f>
        <v>0</v>
      </c>
      <c r="O130" s="4" t="s">
        <v>2</v>
      </c>
    </row>
    <row r="131" spans="2:15" ht="12.75" hidden="1" customHeight="1" x14ac:dyDescent="0.25">
      <c r="B131" s="2" t="str">
        <f>'[3]POST Avails'!A131</f>
        <v>Multi Blue</v>
      </c>
      <c r="C131" s="12" t="str">
        <f>IF('[3]POST Avails'!AE131=0,"",'[3]POST Avails'!AE131)</f>
        <v>Top Pick</v>
      </c>
      <c r="D131" s="8">
        <f>'[4]Post Avails'!O131</f>
        <v>0</v>
      </c>
      <c r="E131" s="1" t="str">
        <f>IF('[1]Variety Info &amp; Ratings'!K131="","",'[1]Variety Info &amp; Ratings'!K131)</f>
        <v>Blue</v>
      </c>
      <c r="F131" s="1" t="str">
        <f>IF('[1]Variety Info &amp; Ratings'!P131="","",'[1]Variety Info &amp; Ratings'!P131)</f>
        <v>4-6" (10-15cm)</v>
      </c>
      <c r="G131" s="1" t="str">
        <f>IF('[1]Variety Info &amp; Ratings'!S131="","",'[1]Variety Info &amp; Ratings'!S131)</f>
        <v>June - September</v>
      </c>
      <c r="H131" s="1" t="str">
        <f>IF('[1]Variety Info &amp; Ratings'!V131="","",'[1]Variety Info &amp; Ratings'!V131)</f>
        <v>6-9' (2-3m)</v>
      </c>
      <c r="I131" s="1" t="str">
        <f>IF('[1]Variety Info &amp; Ratings'!AF131="","",'[1]Variety Info &amp; Ratings'!AF131)</f>
        <v>B2</v>
      </c>
      <c r="J131" s="1">
        <f>IF('[1]Variety Info &amp; Ratings'!AK131="","",'[1]Variety Info &amp; Ratings'!AK131)</f>
        <v>4</v>
      </c>
      <c r="K131" s="1" t="str">
        <f>IF('[3]Variety Info &amp; Ratings'!AN131="","",'[3]Variety Info &amp; Ratings'!AN131)</f>
        <v>Yes</v>
      </c>
      <c r="L131" s="1">
        <f>IF('[3]Variety Info &amp; Ratings'!AO131="","",'[3]Variety Info &amp; Ratings'!AO131)</f>
        <v>0</v>
      </c>
      <c r="M131" s="1">
        <f>IF('[3]Variety Info &amp; Ratings'!AP131="","",'[3]Variety Info &amp; Ratings'!AP131)</f>
        <v>0</v>
      </c>
      <c r="N131" s="1">
        <f>IF('[3]Variety Info &amp; Ratings'!AQ131="","",'[3]Variety Info &amp; Ratings'!AQ131)</f>
        <v>0</v>
      </c>
      <c r="O131" s="4" t="s">
        <v>2</v>
      </c>
    </row>
    <row r="132" spans="2:15" ht="12.75" hidden="1" customHeight="1" x14ac:dyDescent="0.25">
      <c r="B132" s="2" t="str">
        <f>'[3]POST Avails'!A132</f>
        <v xml:space="preserve">My Angel </v>
      </c>
      <c r="C132" s="12" t="str">
        <f>IF('[3]POST Avails'!AE132=0,"",'[3]POST Avails'!AE132)</f>
        <v/>
      </c>
      <c r="D132" s="8">
        <f>'[4]Post Avails'!O132</f>
        <v>0</v>
      </c>
      <c r="E132" s="1" t="str">
        <f>IF('[1]Variety Info &amp; Ratings'!K132="","",'[1]Variety Info &amp; Ratings'!K132)</f>
        <v>Bi-Color</v>
      </c>
      <c r="F132" s="1" t="str">
        <f>IF('[1]Variety Info &amp; Ratings'!P132="","",'[1]Variety Info &amp; Ratings'!P132)</f>
        <v>1-2" (3-5cm)</v>
      </c>
      <c r="G132" s="1" t="str">
        <f>IF('[1]Variety Info &amp; Ratings'!S132="","",'[1]Variety Info &amp; Ratings'!S132)</f>
        <v>June - September</v>
      </c>
      <c r="H132" s="1" t="str">
        <f>IF('[1]Variety Info &amp; Ratings'!V132="","",'[1]Variety Info &amp; Ratings'!V132)</f>
        <v>6-9' (2-3m)</v>
      </c>
      <c r="I132" s="1" t="str">
        <f>IF('[1]Variety Info &amp; Ratings'!AF132="","",'[1]Variety Info &amp; Ratings'!AF132)</f>
        <v>C</v>
      </c>
      <c r="J132" s="1">
        <f>IF('[1]Variety Info &amp; Ratings'!AK132="","",'[1]Variety Info &amp; Ratings'!AK132)</f>
        <v>3</v>
      </c>
      <c r="K132" s="1">
        <f>IF('[3]Variety Info &amp; Ratings'!AN132="","",'[3]Variety Info &amp; Ratings'!AN132)</f>
        <v>0</v>
      </c>
      <c r="L132" s="1">
        <f>IF('[3]Variety Info &amp; Ratings'!AO132="","",'[3]Variety Info &amp; Ratings'!AO132)</f>
        <v>0</v>
      </c>
      <c r="M132" s="1">
        <f>IF('[3]Variety Info &amp; Ratings'!AP132="","",'[3]Variety Info &amp; Ratings'!AP132)</f>
        <v>0</v>
      </c>
      <c r="N132" s="1" t="str">
        <f>IF('[3]Variety Info &amp; Ratings'!AQ132="","",'[3]Variety Info &amp; Ratings'!AQ132)</f>
        <v>Yes</v>
      </c>
      <c r="O132" s="4" t="s">
        <v>2</v>
      </c>
    </row>
    <row r="133" spans="2:15" ht="12.75" hidden="1" customHeight="1" x14ac:dyDescent="0.25">
      <c r="B133" s="2" t="str">
        <f>'[3]POST Avails'!A133</f>
        <v>Negritjanka (African Girl)</v>
      </c>
      <c r="C133" s="12" t="str">
        <f>IF('[3]POST Avails'!AE133=0,"",'[3]POST Avails'!AE133)</f>
        <v/>
      </c>
      <c r="D133" s="8">
        <f>'[4]Post Avails'!O133</f>
        <v>0</v>
      </c>
      <c r="E133" s="1" t="str">
        <f>IF('[1]Variety Info &amp; Ratings'!K133="","",'[1]Variety Info &amp; Ratings'!K133)</f>
        <v>Purple</v>
      </c>
      <c r="F133" s="1" t="str">
        <f>IF('[1]Variety Info &amp; Ratings'!P133="","",'[1]Variety Info &amp; Ratings'!P133)</f>
        <v>3-4" (8-10cm)</v>
      </c>
      <c r="G133" s="1" t="str">
        <f>IF('[1]Variety Info &amp; Ratings'!S133="","",'[1]Variety Info &amp; Ratings'!S133)</f>
        <v>July - September</v>
      </c>
      <c r="H133" s="1" t="str">
        <f>IF('[1]Variety Info &amp; Ratings'!V133="","",'[1]Variety Info &amp; Ratings'!V133)</f>
        <v>9-12' (3-4m)</v>
      </c>
      <c r="I133" s="1" t="str">
        <f>IF('[1]Variety Info &amp; Ratings'!AF133="","",'[1]Variety Info &amp; Ratings'!AF133)</f>
        <v>C</v>
      </c>
      <c r="J133" s="1">
        <f>IF('[1]Variety Info &amp; Ratings'!AK133="","",'[1]Variety Info &amp; Ratings'!AK133)</f>
        <v>3</v>
      </c>
      <c r="K133" s="1" t="str">
        <f>IF('[3]Variety Info &amp; Ratings'!AN133="","",'[3]Variety Info &amp; Ratings'!AN133)</f>
        <v>Yes</v>
      </c>
      <c r="L133" s="1">
        <f>IF('[3]Variety Info &amp; Ratings'!AO133="","",'[3]Variety Info &amp; Ratings'!AO133)</f>
        <v>0</v>
      </c>
      <c r="M133" s="1">
        <f>IF('[3]Variety Info &amp; Ratings'!AP133="","",'[3]Variety Info &amp; Ratings'!AP133)</f>
        <v>0</v>
      </c>
      <c r="N133" s="1" t="str">
        <f>IF('[3]Variety Info &amp; Ratings'!AQ133="","",'[3]Variety Info &amp; Ratings'!AQ133)</f>
        <v>Yes</v>
      </c>
      <c r="O133" s="4" t="s">
        <v>2</v>
      </c>
    </row>
    <row r="134" spans="2:15" ht="12.75" hidden="1" customHeight="1" x14ac:dyDescent="0.25">
      <c r="B134" s="2" t="str">
        <f>'[3]POST Avails'!A134</f>
        <v>Nelly Moser</v>
      </c>
      <c r="C134" s="12" t="str">
        <f>IF('[3]POST Avails'!AE134=0,"",'[3]POST Avails'!AE134)</f>
        <v>Top Pick</v>
      </c>
      <c r="D134" s="8">
        <f>'[4]Post Avails'!O134</f>
        <v>0</v>
      </c>
      <c r="E134" s="1" t="str">
        <f>IF('[1]Variety Info &amp; Ratings'!K134="","",'[1]Variety Info &amp; Ratings'!K134)</f>
        <v>Bi-Color</v>
      </c>
      <c r="F134" s="1" t="str">
        <f>IF('[1]Variety Info &amp; Ratings'!P134="","",'[1]Variety Info &amp; Ratings'!P134)</f>
        <v>7-9" (17-23cm)</v>
      </c>
      <c r="G134" s="1" t="str">
        <f>IF('[1]Variety Info &amp; Ratings'!S134="","",'[1]Variety Info &amp; Ratings'!S134)</f>
        <v>May, June &amp; Sept</v>
      </c>
      <c r="H134" s="1" t="str">
        <f>IF('[1]Variety Info &amp; Ratings'!V134="","",'[1]Variety Info &amp; Ratings'!V134)</f>
        <v>6-9' (2-3m)</v>
      </c>
      <c r="I134" s="1" t="str">
        <f>IF('[1]Variety Info &amp; Ratings'!AF134="","",'[1]Variety Info &amp; Ratings'!AF134)</f>
        <v>B1</v>
      </c>
      <c r="J134" s="1">
        <f>IF('[1]Variety Info &amp; Ratings'!AK134="","",'[1]Variety Info &amp; Ratings'!AK134)</f>
        <v>4</v>
      </c>
      <c r="K134" s="1" t="str">
        <f>IF('[3]Variety Info &amp; Ratings'!AN134="","",'[3]Variety Info &amp; Ratings'!AN134)</f>
        <v>Yes</v>
      </c>
      <c r="L134" s="1">
        <f>IF('[3]Variety Info &amp; Ratings'!AO134="","",'[3]Variety Info &amp; Ratings'!AO134)</f>
        <v>0</v>
      </c>
      <c r="M134" s="1">
        <f>IF('[3]Variety Info &amp; Ratings'!AP134="","",'[3]Variety Info &amp; Ratings'!AP134)</f>
        <v>0</v>
      </c>
      <c r="N134" s="1">
        <f>IF('[3]Variety Info &amp; Ratings'!AQ134="","",'[3]Variety Info &amp; Ratings'!AQ134)</f>
        <v>0</v>
      </c>
      <c r="O134" s="4" t="s">
        <v>2</v>
      </c>
    </row>
    <row r="135" spans="2:15" ht="12.75" hidden="1" customHeight="1" x14ac:dyDescent="0.25">
      <c r="B135" s="2" t="str">
        <f>'[3]POST Avails'!A135</f>
        <v>New Love</v>
      </c>
      <c r="C135" s="12" t="str">
        <f>IF('[3]POST Avails'!AE135=0,"",'[3]POST Avails'!AE135)</f>
        <v/>
      </c>
      <c r="D135" s="8">
        <f>'[4]Post Avails'!O135</f>
        <v>0</v>
      </c>
      <c r="E135" s="1" t="str">
        <f>IF('[1]Variety Info &amp; Ratings'!K135="","",'[1]Variety Info &amp; Ratings'!K135)</f>
        <v>Blue</v>
      </c>
      <c r="F135" s="1">
        <f>IF('[1]Variety Info &amp; Ratings'!P135="","",'[1]Variety Info &amp; Ratings'!P135)</f>
        <v>0</v>
      </c>
      <c r="G135" s="1" t="str">
        <f>IF('[1]Variety Info &amp; Ratings'!S135="","",'[1]Variety Info &amp; Ratings'!S135)</f>
        <v>July - September</v>
      </c>
      <c r="H135" s="1" t="str">
        <f>IF('[1]Variety Info &amp; Ratings'!V135="","",'[1]Variety Info &amp; Ratings'!V135)</f>
        <v>2-4' (0.5-1.5m)</v>
      </c>
      <c r="I135" s="1" t="str">
        <f>IF('[1]Variety Info &amp; Ratings'!AF135="","",'[1]Variety Info &amp; Ratings'!AF135)</f>
        <v>C</v>
      </c>
      <c r="J135" s="1">
        <f>IF('[1]Variety Info &amp; Ratings'!AK135="","",'[1]Variety Info &amp; Ratings'!AK135)</f>
        <v>0</v>
      </c>
      <c r="K135" s="1">
        <f>IF('[3]Variety Info &amp; Ratings'!AN135="","",'[3]Variety Info &amp; Ratings'!AN135)</f>
        <v>0</v>
      </c>
      <c r="L135" s="1">
        <f>IF('[3]Variety Info &amp; Ratings'!AO135="","",'[3]Variety Info &amp; Ratings'!AO135)</f>
        <v>0</v>
      </c>
      <c r="M135" s="1" t="str">
        <f>IF('[3]Variety Info &amp; Ratings'!AP135="","",'[3]Variety Info &amp; Ratings'!AP135)</f>
        <v>yes</v>
      </c>
      <c r="N135" s="1">
        <f>IF('[3]Variety Info &amp; Ratings'!AQ135="","",'[3]Variety Info &amp; Ratings'!AQ135)</f>
        <v>0</v>
      </c>
      <c r="O135" s="4"/>
    </row>
    <row r="136" spans="2:15" ht="12.75" hidden="1" customHeight="1" x14ac:dyDescent="0.25">
      <c r="B136" s="2" t="str">
        <f>'[3]POST Avails'!A136</f>
        <v>Niobe</v>
      </c>
      <c r="C136" s="12" t="str">
        <f>IF('[3]POST Avails'!AE136=0,"",'[3]POST Avails'!AE136)</f>
        <v>Top Pick</v>
      </c>
      <c r="D136" s="8">
        <f>'[4]Post Avails'!O136</f>
        <v>0</v>
      </c>
      <c r="E136" s="1" t="str">
        <f>IF('[1]Variety Info &amp; Ratings'!K136="","",'[1]Variety Info &amp; Ratings'!K136)</f>
        <v>Red</v>
      </c>
      <c r="F136" s="1" t="str">
        <f>IF('[1]Variety Info &amp; Ratings'!P136="","",'[1]Variety Info &amp; Ratings'!P136)</f>
        <v>4-6" (10-15cm)</v>
      </c>
      <c r="G136" s="1" t="str">
        <f>IF('[1]Variety Info &amp; Ratings'!S136="","",'[1]Variety Info &amp; Ratings'!S136)</f>
        <v>June - September</v>
      </c>
      <c r="H136" s="1" t="str">
        <f>IF('[1]Variety Info &amp; Ratings'!V136="","",'[1]Variety Info &amp; Ratings'!V136)</f>
        <v>6-8' (2-2.5m)</v>
      </c>
      <c r="I136" s="1" t="str">
        <f>IF('[1]Variety Info &amp; Ratings'!AF136="","",'[1]Variety Info &amp; Ratings'!AF136)</f>
        <v>B2 or C</v>
      </c>
      <c r="J136" s="1">
        <f>IF('[1]Variety Info &amp; Ratings'!AK136="","",'[1]Variety Info &amp; Ratings'!AK136)</f>
        <v>4</v>
      </c>
      <c r="K136" s="1" t="str">
        <f>IF('[3]Variety Info &amp; Ratings'!AN136="","",'[3]Variety Info &amp; Ratings'!AN136)</f>
        <v>Yes</v>
      </c>
      <c r="L136" s="1">
        <f>IF('[3]Variety Info &amp; Ratings'!AO136="","",'[3]Variety Info &amp; Ratings'!AO136)</f>
        <v>0</v>
      </c>
      <c r="M136" s="1">
        <f>IF('[3]Variety Info &amp; Ratings'!AP136="","",'[3]Variety Info &amp; Ratings'!AP136)</f>
        <v>0</v>
      </c>
      <c r="N136" s="1">
        <f>IF('[3]Variety Info &amp; Ratings'!AQ136="","",'[3]Variety Info &amp; Ratings'!AQ136)</f>
        <v>0</v>
      </c>
      <c r="O136" s="4" t="s">
        <v>2</v>
      </c>
    </row>
    <row r="137" spans="2:15" ht="12.75" hidden="1" customHeight="1" x14ac:dyDescent="0.25">
      <c r="B137" s="2" t="str">
        <f>'[3]POST Avails'!A137</f>
        <v>Paniculata (terniflora) -Sweet Autumn</v>
      </c>
      <c r="C137" s="12" t="str">
        <f>IF('[3]POST Avails'!AE137=0,"",'[3]POST Avails'!AE137)</f>
        <v/>
      </c>
      <c r="D137" s="8">
        <f>'[4]Post Avails'!O137</f>
        <v>0</v>
      </c>
      <c r="E137" s="1" t="str">
        <f>IF('[1]Variety Info &amp; Ratings'!K137="","",'[1]Variety Info &amp; Ratings'!K137)</f>
        <v>White</v>
      </c>
      <c r="F137" s="1" t="str">
        <f>IF('[1]Variety Info &amp; Ratings'!P137="","",'[1]Variety Info &amp; Ratings'!P137)</f>
        <v>1-2" (3-5cm)</v>
      </c>
      <c r="G137" s="1" t="str">
        <f>IF('[1]Variety Info &amp; Ratings'!S137="","",'[1]Variety Info &amp; Ratings'!S137)</f>
        <v>September - Oct</v>
      </c>
      <c r="H137" s="1" t="str">
        <f>IF('[1]Variety Info &amp; Ratings'!V137="","",'[1]Variety Info &amp; Ratings'!V137)</f>
        <v>20-30' (6-9m)</v>
      </c>
      <c r="I137" s="1" t="str">
        <f>IF('[1]Variety Info &amp; Ratings'!AF137="","",'[1]Variety Info &amp; Ratings'!AF137)</f>
        <v>C</v>
      </c>
      <c r="J137" s="1">
        <f>IF('[1]Variety Info &amp; Ratings'!AK137="","",'[1]Variety Info &amp; Ratings'!AK137)</f>
        <v>5</v>
      </c>
      <c r="K137" s="1">
        <f>IF('[3]Variety Info &amp; Ratings'!AN137="","",'[3]Variety Info &amp; Ratings'!AN137)</f>
        <v>0</v>
      </c>
      <c r="L137" s="1" t="str">
        <f>IF('[3]Variety Info &amp; Ratings'!AO137="","",'[3]Variety Info &amp; Ratings'!AO137)</f>
        <v>Semi</v>
      </c>
      <c r="M137" s="1" t="str">
        <f>IF('[3]Variety Info &amp; Ratings'!AP137="","",'[3]Variety Info &amp; Ratings'!AP137)</f>
        <v>Yes</v>
      </c>
      <c r="N137" s="1">
        <f>IF('[3]Variety Info &amp; Ratings'!AQ137="","",'[3]Variety Info &amp; Ratings'!AQ137)</f>
        <v>0</v>
      </c>
      <c r="O137" s="4" t="s">
        <v>2</v>
      </c>
    </row>
    <row r="138" spans="2:15" ht="12.75" hidden="1" customHeight="1" x14ac:dyDescent="0.25">
      <c r="B138" s="2" t="str">
        <f>'[3]POST Avails'!A138</f>
        <v>Perle D'Azur</v>
      </c>
      <c r="C138" s="12" t="str">
        <f>IF('[3]POST Avails'!AE138=0,"",'[3]POST Avails'!AE138)</f>
        <v/>
      </c>
      <c r="D138" s="8">
        <f>'[4]Post Avails'!O138</f>
        <v>0</v>
      </c>
      <c r="E138" s="1" t="str">
        <f>IF('[1]Variety Info &amp; Ratings'!K138="","",'[1]Variety Info &amp; Ratings'!K138)</f>
        <v>Blue</v>
      </c>
      <c r="F138" s="1" t="str">
        <f>IF('[1]Variety Info &amp; Ratings'!P138="","",'[1]Variety Info &amp; Ratings'!P138)</f>
        <v>4-6" (10-15cm)</v>
      </c>
      <c r="G138" s="1" t="str">
        <f>IF('[1]Variety Info &amp; Ratings'!S138="","",'[1]Variety Info &amp; Ratings'!S138)</f>
        <v>June - September</v>
      </c>
      <c r="H138" s="1" t="str">
        <f>IF('[1]Variety Info &amp; Ratings'!V138="","",'[1]Variety Info &amp; Ratings'!V138)</f>
        <v>9-12' (3-4m)</v>
      </c>
      <c r="I138" s="1" t="str">
        <f>IF('[1]Variety Info &amp; Ratings'!AF138="","",'[1]Variety Info &amp; Ratings'!AF138)</f>
        <v>C</v>
      </c>
      <c r="J138" s="1">
        <f>IF('[1]Variety Info &amp; Ratings'!AK138="","",'[1]Variety Info &amp; Ratings'!AK138)</f>
        <v>3</v>
      </c>
      <c r="K138" s="1">
        <f>IF('[3]Variety Info &amp; Ratings'!AN138="","",'[3]Variety Info &amp; Ratings'!AN138)</f>
        <v>0</v>
      </c>
      <c r="L138" s="1">
        <f>IF('[3]Variety Info &amp; Ratings'!AO138="","",'[3]Variety Info &amp; Ratings'!AO138)</f>
        <v>0</v>
      </c>
      <c r="M138" s="1">
        <f>IF('[3]Variety Info &amp; Ratings'!AP138="","",'[3]Variety Info &amp; Ratings'!AP138)</f>
        <v>0</v>
      </c>
      <c r="N138" s="1">
        <f>IF('[3]Variety Info &amp; Ratings'!AQ138="","",'[3]Variety Info &amp; Ratings'!AQ138)</f>
        <v>0</v>
      </c>
      <c r="O138" s="4" t="s">
        <v>2</v>
      </c>
    </row>
    <row r="139" spans="2:15" ht="12.75" customHeight="1" x14ac:dyDescent="0.25">
      <c r="B139" s="2" t="str">
        <f>'[3]POST Avails'!A139</f>
        <v>Piilu</v>
      </c>
      <c r="C139" s="12" t="str">
        <f>IF('[3]POST Avails'!AE139=0,"",'[3]POST Avails'!AE139)</f>
        <v>Top Pick</v>
      </c>
      <c r="D139" s="8">
        <f>'[4]Post Avails'!O139</f>
        <v>2484.8000000000002</v>
      </c>
      <c r="E139" s="1" t="str">
        <f>IF('[1]Variety Info &amp; Ratings'!K139="","",'[1]Variety Info &amp; Ratings'!K139)</f>
        <v>Bi-Color</v>
      </c>
      <c r="F139" s="1" t="str">
        <f>IF('[1]Variety Info &amp; Ratings'!P139="","",'[1]Variety Info &amp; Ratings'!P139)</f>
        <v>4-6" (10-15cm)</v>
      </c>
      <c r="G139" s="1" t="str">
        <f>IF('[1]Variety Info &amp; Ratings'!S139="","",'[1]Variety Info &amp; Ratings'!S139)</f>
        <v>May, June &amp; Sept</v>
      </c>
      <c r="H139" s="1" t="str">
        <f>IF('[1]Variety Info &amp; Ratings'!V139="","",'[1]Variety Info &amp; Ratings'!V139)</f>
        <v>4-6' (1-2m)</v>
      </c>
      <c r="I139" s="1" t="str">
        <f>IF('[1]Variety Info &amp; Ratings'!AF139="","",'[1]Variety Info &amp; Ratings'!AF139)</f>
        <v>B1</v>
      </c>
      <c r="J139" s="1">
        <f>IF('[1]Variety Info &amp; Ratings'!AK139="","",'[1]Variety Info &amp; Ratings'!AK139)</f>
        <v>4</v>
      </c>
      <c r="K139" s="1" t="str">
        <f>IF('[3]Variety Info &amp; Ratings'!AN139="","",'[3]Variety Info &amp; Ratings'!AN139)</f>
        <v>Yes</v>
      </c>
      <c r="L139" s="1">
        <f>IF('[3]Variety Info &amp; Ratings'!AO139="","",'[3]Variety Info &amp; Ratings'!AO139)</f>
        <v>0</v>
      </c>
      <c r="M139" s="1">
        <f>IF('[3]Variety Info &amp; Ratings'!AP139="","",'[3]Variety Info &amp; Ratings'!AP139)</f>
        <v>0</v>
      </c>
      <c r="N139" s="1">
        <f>IF('[3]Variety Info &amp; Ratings'!AQ139="","",'[3]Variety Info &amp; Ratings'!AQ139)</f>
        <v>0</v>
      </c>
      <c r="O139" s="4" t="s">
        <v>2</v>
      </c>
    </row>
    <row r="140" spans="2:15" ht="12.75" hidden="1" customHeight="1" x14ac:dyDescent="0.25">
      <c r="B140" s="2" t="str">
        <f>'[3]POST Avails'!A140</f>
        <v>Pink Champagne</v>
      </c>
      <c r="C140" s="12" t="str">
        <f>IF('[3]POST Avails'!AE140=0,"",'[3]POST Avails'!AE140)</f>
        <v>Top Pick</v>
      </c>
      <c r="D140" s="8">
        <f>'[4]Post Avails'!O140</f>
        <v>0</v>
      </c>
      <c r="E140" s="1" t="str">
        <f>IF('[1]Variety Info &amp; Ratings'!K140="","",'[1]Variety Info &amp; Ratings'!K140)</f>
        <v>Pink</v>
      </c>
      <c r="F140" s="1" t="str">
        <f>IF('[1]Variety Info &amp; Ratings'!P140="","",'[1]Variety Info &amp; Ratings'!P140)</f>
        <v>6-8" (15-20cm)</v>
      </c>
      <c r="G140" s="1" t="str">
        <f>IF('[1]Variety Info &amp; Ratings'!S140="","",'[1]Variety Info &amp; Ratings'!S140)</f>
        <v>May, June &amp; Sept</v>
      </c>
      <c r="H140" s="1" t="str">
        <f>IF('[1]Variety Info &amp; Ratings'!V140="","",'[1]Variety Info &amp; Ratings'!V140)</f>
        <v>6-9' (2-3m)</v>
      </c>
      <c r="I140" s="1" t="str">
        <f>IF('[1]Variety Info &amp; Ratings'!AF140="","",'[1]Variety Info &amp; Ratings'!AF140)</f>
        <v>B1</v>
      </c>
      <c r="J140" s="1">
        <f>IF('[1]Variety Info &amp; Ratings'!AK140="","",'[1]Variety Info &amp; Ratings'!AK140)</f>
        <v>4</v>
      </c>
      <c r="K140" s="1" t="str">
        <f>IF('[3]Variety Info &amp; Ratings'!AN140="","",'[3]Variety Info &amp; Ratings'!AN140)</f>
        <v>Yes</v>
      </c>
      <c r="L140" s="1">
        <f>IF('[3]Variety Info &amp; Ratings'!AO140="","",'[3]Variety Info &amp; Ratings'!AO140)</f>
        <v>0</v>
      </c>
      <c r="M140" s="1">
        <f>IF('[3]Variety Info &amp; Ratings'!AP140="","",'[3]Variety Info &amp; Ratings'!AP140)</f>
        <v>0</v>
      </c>
      <c r="N140" s="1">
        <f>IF('[3]Variety Info &amp; Ratings'!AQ140="","",'[3]Variety Info &amp; Ratings'!AQ140)</f>
        <v>0</v>
      </c>
      <c r="O140" s="4" t="s">
        <v>2</v>
      </c>
    </row>
    <row r="141" spans="2:15" ht="12.75" customHeight="1" x14ac:dyDescent="0.25">
      <c r="B141" s="2" t="str">
        <f>'[3]POST Avails'!A141</f>
        <v>Pink Fantasy</v>
      </c>
      <c r="C141" s="12" t="str">
        <f>IF('[3]POST Avails'!AE141=0,"",'[3]POST Avails'!AE141)</f>
        <v>Top Pick</v>
      </c>
      <c r="D141" s="8">
        <f>'[4]Post Avails'!O141</f>
        <v>2028</v>
      </c>
      <c r="E141" s="1" t="str">
        <f>IF('[1]Variety Info &amp; Ratings'!K141="","",'[1]Variety Info &amp; Ratings'!K141)</f>
        <v>Pink</v>
      </c>
      <c r="F141" s="1" t="str">
        <f>IF('[1]Variety Info &amp; Ratings'!P141="","",'[1]Variety Info &amp; Ratings'!P141)</f>
        <v>4-6" (10-15cm)</v>
      </c>
      <c r="G141" s="1" t="str">
        <f>IF('[1]Variety Info &amp; Ratings'!S141="","",'[1]Variety Info &amp; Ratings'!S141)</f>
        <v>June - September</v>
      </c>
      <c r="H141" s="1" t="str">
        <f>IF('[1]Variety Info &amp; Ratings'!V141="","",'[1]Variety Info &amp; Ratings'!V141)</f>
        <v>6-8'(2-2.5m)</v>
      </c>
      <c r="I141" s="1" t="str">
        <f>IF('[1]Variety Info &amp; Ratings'!AF141="","",'[1]Variety Info &amp; Ratings'!AF141)</f>
        <v>B2 or C</v>
      </c>
      <c r="J141" s="1">
        <f>IF('[1]Variety Info &amp; Ratings'!AK141="","",'[1]Variety Info &amp; Ratings'!AK141)</f>
        <v>3</v>
      </c>
      <c r="K141" s="1" t="str">
        <f>IF('[3]Variety Info &amp; Ratings'!AN141="","",'[3]Variety Info &amp; Ratings'!AN141)</f>
        <v>Yes</v>
      </c>
      <c r="L141" s="1">
        <f>IF('[3]Variety Info &amp; Ratings'!AO141="","",'[3]Variety Info &amp; Ratings'!AO141)</f>
        <v>0</v>
      </c>
      <c r="M141" s="1">
        <f>IF('[3]Variety Info &amp; Ratings'!AP141="","",'[3]Variety Info &amp; Ratings'!AP141)</f>
        <v>0</v>
      </c>
      <c r="N141" s="1">
        <f>IF('[3]Variety Info &amp; Ratings'!AQ141="","",'[3]Variety Info &amp; Ratings'!AQ141)</f>
        <v>0</v>
      </c>
      <c r="O141" s="4" t="s">
        <v>2</v>
      </c>
    </row>
    <row r="142" spans="2:15" ht="12.75" hidden="1" customHeight="1" x14ac:dyDescent="0.25">
      <c r="B142" s="2" t="str">
        <f>'[3]POST Avails'!A142</f>
        <v>Prince Charles</v>
      </c>
      <c r="C142" s="12" t="str">
        <f>IF('[3]POST Avails'!AE142=0,"",'[3]POST Avails'!AE142)</f>
        <v/>
      </c>
      <c r="D142" s="8">
        <f>'[4]Post Avails'!O142</f>
        <v>0</v>
      </c>
      <c r="E142" s="1" t="str">
        <f>IF('[1]Variety Info &amp; Ratings'!K142="","",'[1]Variety Info &amp; Ratings'!K142)</f>
        <v>Blue</v>
      </c>
      <c r="F142" s="1" t="str">
        <f>IF('[1]Variety Info &amp; Ratings'!P142="","",'[1]Variety Info &amp; Ratings'!P142)</f>
        <v>3-4" (8-10cm)</v>
      </c>
      <c r="G142" s="1" t="str">
        <f>IF('[1]Variety Info &amp; Ratings'!S142="","",'[1]Variety Info &amp; Ratings'!S142)</f>
        <v>June - September</v>
      </c>
      <c r="H142" s="1" t="str">
        <f>IF('[1]Variety Info &amp; Ratings'!V142="","",'[1]Variety Info &amp; Ratings'!V142)</f>
        <v>6-8'(2-2.5m)</v>
      </c>
      <c r="I142" s="1" t="str">
        <f>IF('[1]Variety Info &amp; Ratings'!AF142="","",'[1]Variety Info &amp; Ratings'!AF142)</f>
        <v>C</v>
      </c>
      <c r="J142" s="1">
        <f>IF('[1]Variety Info &amp; Ratings'!AK142="","",'[1]Variety Info &amp; Ratings'!AK142)</f>
        <v>3</v>
      </c>
      <c r="K142" s="1">
        <f>IF('[3]Variety Info &amp; Ratings'!AN142="","",'[3]Variety Info &amp; Ratings'!AN142)</f>
        <v>0</v>
      </c>
      <c r="L142" s="1">
        <f>IF('[3]Variety Info &amp; Ratings'!AO142="","",'[3]Variety Info &amp; Ratings'!AO142)</f>
        <v>0</v>
      </c>
      <c r="M142" s="1">
        <f>IF('[3]Variety Info &amp; Ratings'!AP142="","",'[3]Variety Info &amp; Ratings'!AP142)</f>
        <v>0</v>
      </c>
      <c r="N142" s="1" t="str">
        <f>IF('[3]Variety Info &amp; Ratings'!AQ142="","",'[3]Variety Info &amp; Ratings'!AQ142)</f>
        <v>Yes</v>
      </c>
      <c r="O142" s="4" t="s">
        <v>2</v>
      </c>
    </row>
    <row r="143" spans="2:15" ht="12.75" hidden="1" customHeight="1" x14ac:dyDescent="0.25">
      <c r="B143" s="2" t="str">
        <f>'[3]POST Avails'!A143</f>
        <v>Prince Phillip</v>
      </c>
      <c r="C143" s="12" t="str">
        <f>IF('[3]POST Avails'!AE143=0,"",'[3]POST Avails'!AE143)</f>
        <v/>
      </c>
      <c r="D143" s="8">
        <f>'[4]Post Avails'!O143</f>
        <v>0</v>
      </c>
      <c r="E143" s="1" t="str">
        <f>IF('[1]Variety Info &amp; Ratings'!K143="","",'[1]Variety Info &amp; Ratings'!K143)</f>
        <v>Bi-Color</v>
      </c>
      <c r="F143" s="1" t="str">
        <f>IF('[1]Variety Info &amp; Ratings'!P143="","",'[1]Variety Info &amp; Ratings'!P143)</f>
        <v>8-10" (20-25cm)</v>
      </c>
      <c r="G143" s="1" t="str">
        <f>IF('[1]Variety Info &amp; Ratings'!S143="","",'[1]Variety Info &amp; Ratings'!S143)</f>
        <v>June - August</v>
      </c>
      <c r="H143" s="1" t="str">
        <f>IF('[1]Variety Info &amp; Ratings'!V143="","",'[1]Variety Info &amp; Ratings'!V143)</f>
        <v>6-9' (2-3m)</v>
      </c>
      <c r="I143" s="1" t="str">
        <f>IF('[1]Variety Info &amp; Ratings'!AF143="","",'[1]Variety Info &amp; Ratings'!AF143)</f>
        <v>B2</v>
      </c>
      <c r="J143" s="1">
        <f>IF('[1]Variety Info &amp; Ratings'!AK143="","",'[1]Variety Info &amp; Ratings'!AK143)</f>
        <v>4</v>
      </c>
      <c r="K143" s="1" t="str">
        <f>IF('[3]Variety Info &amp; Ratings'!AN143="","",'[3]Variety Info &amp; Ratings'!AN143)</f>
        <v>Yes</v>
      </c>
      <c r="L143" s="1">
        <f>IF('[3]Variety Info &amp; Ratings'!AO143="","",'[3]Variety Info &amp; Ratings'!AO143)</f>
        <v>0</v>
      </c>
      <c r="M143" s="1">
        <f>IF('[3]Variety Info &amp; Ratings'!AP143="","",'[3]Variety Info &amp; Ratings'!AP143)</f>
        <v>0</v>
      </c>
      <c r="N143" s="1">
        <f>IF('[3]Variety Info &amp; Ratings'!AQ143="","",'[3]Variety Info &amp; Ratings'!AQ143)</f>
        <v>0</v>
      </c>
      <c r="O143" s="4" t="s">
        <v>2</v>
      </c>
    </row>
    <row r="144" spans="2:15" ht="12.75" hidden="1" customHeight="1" x14ac:dyDescent="0.25">
      <c r="B144" s="2" t="str">
        <f>'[3]POST Avails'!A144</f>
        <v xml:space="preserve">Princess Diana </v>
      </c>
      <c r="C144" s="12" t="str">
        <f>IF('[3]POST Avails'!AE144=0,"",'[3]POST Avails'!AE144)</f>
        <v/>
      </c>
      <c r="D144" s="8">
        <f>'[4]Post Avails'!O144</f>
        <v>0</v>
      </c>
      <c r="E144" s="1" t="str">
        <f>IF('[1]Variety Info &amp; Ratings'!K144="","",'[1]Variety Info &amp; Ratings'!K144)</f>
        <v>Pink</v>
      </c>
      <c r="F144" s="1" t="str">
        <f>IF('[1]Variety Info &amp; Ratings'!P144="","",'[1]Variety Info &amp; Ratings'!P144)</f>
        <v>2-3" (5-8cm)</v>
      </c>
      <c r="G144" s="1" t="str">
        <f>IF('[1]Variety Info &amp; Ratings'!S144="","",'[1]Variety Info &amp; Ratings'!S144)</f>
        <v>July - September</v>
      </c>
      <c r="H144" s="1" t="str">
        <f>IF('[1]Variety Info &amp; Ratings'!V144="","",'[1]Variety Info &amp; Ratings'!V144)</f>
        <v>8-12' (3-4m)</v>
      </c>
      <c r="I144" s="1" t="str">
        <f>IF('[1]Variety Info &amp; Ratings'!AF144="","",'[1]Variety Info &amp; Ratings'!AF144)</f>
        <v>C</v>
      </c>
      <c r="J144" s="1">
        <f>IF('[1]Variety Info &amp; Ratings'!AK144="","",'[1]Variety Info &amp; Ratings'!AK144)</f>
        <v>4</v>
      </c>
      <c r="K144" s="1" t="str">
        <f>IF('[3]Variety Info &amp; Ratings'!AN144="","",'[3]Variety Info &amp; Ratings'!AN144)</f>
        <v>Yes</v>
      </c>
      <c r="L144" s="1">
        <f>IF('[3]Variety Info &amp; Ratings'!AO144="","",'[3]Variety Info &amp; Ratings'!AO144)</f>
        <v>0</v>
      </c>
      <c r="M144" s="1">
        <f>IF('[3]Variety Info &amp; Ratings'!AP144="","",'[3]Variety Info &amp; Ratings'!AP144)</f>
        <v>0</v>
      </c>
      <c r="N144" s="1">
        <f>IF('[3]Variety Info &amp; Ratings'!AQ144="","",'[3]Variety Info &amp; Ratings'!AQ144)</f>
        <v>0</v>
      </c>
      <c r="O144" s="4" t="s">
        <v>2</v>
      </c>
    </row>
    <row r="145" spans="2:15" ht="12.75" hidden="1" customHeight="1" x14ac:dyDescent="0.25">
      <c r="B145" s="2" t="str">
        <f>'[3]POST Avails'!A145</f>
        <v>Proteus</v>
      </c>
      <c r="C145" s="12" t="str">
        <f>IF('[3]POST Avails'!AE145=0,"",'[3]POST Avails'!AE145)</f>
        <v/>
      </c>
      <c r="D145" s="8">
        <f>'[4]Post Avails'!O145</f>
        <v>0</v>
      </c>
      <c r="E145" s="1" t="str">
        <f>IF('[1]Variety Info &amp; Ratings'!K145="","",'[1]Variety Info &amp; Ratings'!K145)</f>
        <v>Pink</v>
      </c>
      <c r="F145" s="1" t="str">
        <f>IF('[1]Variety Info &amp; Ratings'!P145="","",'[1]Variety Info &amp; Ratings'!P145)</f>
        <v>6-8" (15-20cm)</v>
      </c>
      <c r="G145" s="1" t="str">
        <f>IF('[1]Variety Info &amp; Ratings'!S145="","",'[1]Variety Info &amp; Ratings'!S145)</f>
        <v>May, June &amp; Sept</v>
      </c>
      <c r="H145" s="1" t="str">
        <f>IF('[1]Variety Info &amp; Ratings'!V145="","",'[1]Variety Info &amp; Ratings'!V145)</f>
        <v>6-9' (2-3m)</v>
      </c>
      <c r="I145" s="1" t="str">
        <f>IF('[1]Variety Info &amp; Ratings'!AF145="","",'[1]Variety Info &amp; Ratings'!AF145)</f>
        <v>B1</v>
      </c>
      <c r="J145" s="1">
        <f>IF('[1]Variety Info &amp; Ratings'!AK145="","",'[1]Variety Info &amp; Ratings'!AK145)</f>
        <v>4</v>
      </c>
      <c r="K145" s="1" t="str">
        <f>IF('[3]Variety Info &amp; Ratings'!AN145="","",'[3]Variety Info &amp; Ratings'!AN145)</f>
        <v>Yes</v>
      </c>
      <c r="L145" s="1">
        <f>IF('[3]Variety Info &amp; Ratings'!AO145="","",'[3]Variety Info &amp; Ratings'!AO145)</f>
        <v>0</v>
      </c>
      <c r="M145" s="1">
        <f>IF('[3]Variety Info &amp; Ratings'!AP145="","",'[3]Variety Info &amp; Ratings'!AP145)</f>
        <v>0</v>
      </c>
      <c r="N145" s="1">
        <f>IF('[3]Variety Info &amp; Ratings'!AQ145="","",'[3]Variety Info &amp; Ratings'!AQ145)</f>
        <v>0</v>
      </c>
      <c r="O145" s="4" t="s">
        <v>2</v>
      </c>
    </row>
    <row r="146" spans="2:15" ht="12.75" hidden="1" customHeight="1" x14ac:dyDescent="0.25">
      <c r="B146" s="2" t="str">
        <f>'[3]POST Avails'!A146</f>
        <v>Ramona</v>
      </c>
      <c r="C146" s="12" t="str">
        <f>IF('[3]POST Avails'!AE146=0,"",'[3]POST Avails'!AE146)</f>
        <v/>
      </c>
      <c r="D146" s="8">
        <f>'[4]Post Avails'!O146</f>
        <v>0</v>
      </c>
      <c r="E146" s="1" t="str">
        <f>IF('[1]Variety Info &amp; Ratings'!K146="","",'[1]Variety Info &amp; Ratings'!K146)</f>
        <v>Blue</v>
      </c>
      <c r="F146" s="1" t="str">
        <f>IF('[1]Variety Info &amp; Ratings'!P146="","",'[1]Variety Info &amp; Ratings'!P146)</f>
        <v>5-7" (12-18cm)</v>
      </c>
      <c r="G146" s="1" t="str">
        <f>IF('[1]Variety Info &amp; Ratings'!S146="","",'[1]Variety Info &amp; Ratings'!S146)</f>
        <v>June - September</v>
      </c>
      <c r="H146" s="1" t="str">
        <f>IF('[1]Variety Info &amp; Ratings'!V146="","",'[1]Variety Info &amp; Ratings'!V146)</f>
        <v>6-9' (2-3m)</v>
      </c>
      <c r="I146" s="1" t="str">
        <f>IF('[1]Variety Info &amp; Ratings'!AF146="","",'[1]Variety Info &amp; Ratings'!AF146)</f>
        <v>B2</v>
      </c>
      <c r="J146" s="1">
        <f>IF('[1]Variety Info &amp; Ratings'!AK146="","",'[1]Variety Info &amp; Ratings'!AK146)</f>
        <v>4</v>
      </c>
      <c r="K146" s="1">
        <f>IF('[3]Variety Info &amp; Ratings'!AN146="","",'[3]Variety Info &amp; Ratings'!AN146)</f>
        <v>0</v>
      </c>
      <c r="L146" s="1">
        <f>IF('[3]Variety Info &amp; Ratings'!AO146="","",'[3]Variety Info &amp; Ratings'!AO146)</f>
        <v>0</v>
      </c>
      <c r="M146" s="1">
        <f>IF('[3]Variety Info &amp; Ratings'!AP146="","",'[3]Variety Info &amp; Ratings'!AP146)</f>
        <v>0</v>
      </c>
      <c r="N146" s="1" t="str">
        <f>IF('[3]Variety Info &amp; Ratings'!AQ146="","",'[3]Variety Info &amp; Ratings'!AQ146)</f>
        <v>Yes</v>
      </c>
      <c r="O146" s="4" t="s">
        <v>2</v>
      </c>
    </row>
    <row r="147" spans="2:15" ht="12.75" hidden="1" customHeight="1" x14ac:dyDescent="0.25">
      <c r="B147" s="2" t="str">
        <f>'[3]POST Avails'!A147</f>
        <v xml:space="preserve">Recta Lime Close (Serious Black) </v>
      </c>
      <c r="C147" s="12" t="str">
        <f>IF('[3]POST Avails'!AE147=0,"",'[3]POST Avails'!AE147)</f>
        <v/>
      </c>
      <c r="D147" s="8">
        <f>'[4]Post Avails'!O147</f>
        <v>0</v>
      </c>
      <c r="E147" s="1" t="str">
        <f>IF('[1]Variety Info &amp; Ratings'!K147="","",'[1]Variety Info &amp; Ratings'!K147)</f>
        <v>Purple</v>
      </c>
      <c r="F147" s="1" t="str">
        <f>IF('[1]Variety Info &amp; Ratings'!P147="","",'[1]Variety Info &amp; Ratings'!P147)</f>
        <v>1-2" (3-5cm)</v>
      </c>
      <c r="G147" s="1" t="str">
        <f>IF('[1]Variety Info &amp; Ratings'!S147="","",'[1]Variety Info &amp; Ratings'!S147)</f>
        <v>June - September</v>
      </c>
      <c r="H147" s="1" t="str">
        <f>IF('[1]Variety Info &amp; Ratings'!V147="","",'[1]Variety Info &amp; Ratings'!V147)</f>
        <v>4-6' (1-2m)</v>
      </c>
      <c r="I147" s="1" t="str">
        <f>IF('[1]Variety Info &amp; Ratings'!AF147="","",'[1]Variety Info &amp; Ratings'!AF147)</f>
        <v>C</v>
      </c>
      <c r="J147" s="1">
        <f>IF('[1]Variety Info &amp; Ratings'!AK147="","",'[1]Variety Info &amp; Ratings'!AK147)</f>
        <v>5</v>
      </c>
      <c r="K147" s="1">
        <f>IF('[3]Variety Info &amp; Ratings'!AN147="","",'[3]Variety Info &amp; Ratings'!AN147)</f>
        <v>0</v>
      </c>
      <c r="L147" s="1">
        <f>IF('[3]Variety Info &amp; Ratings'!AO147="","",'[3]Variety Info &amp; Ratings'!AO147)</f>
        <v>0</v>
      </c>
      <c r="M147" s="1" t="str">
        <f>IF('[3]Variety Info &amp; Ratings'!AP147="","",'[3]Variety Info &amp; Ratings'!AP147)</f>
        <v>Yes</v>
      </c>
      <c r="N147" s="1">
        <f>IF('[3]Variety Info &amp; Ratings'!AQ147="","",'[3]Variety Info &amp; Ratings'!AQ147)</f>
        <v>0</v>
      </c>
      <c r="O147" s="4"/>
    </row>
    <row r="148" spans="2:15" ht="12.75" hidden="1" customHeight="1" x14ac:dyDescent="0.25">
      <c r="B148" s="2" t="str">
        <f>'[3]POST Avails'!A148</f>
        <v>Red Star</v>
      </c>
      <c r="C148" s="12" t="str">
        <f>IF('[3]POST Avails'!AE148=0,"",'[3]POST Avails'!AE148)</f>
        <v/>
      </c>
      <c r="D148" s="8">
        <f>'[4]Post Avails'!O148</f>
        <v>0</v>
      </c>
      <c r="E148" s="1" t="str">
        <f>IF('[1]Variety Info &amp; Ratings'!K148="","",'[1]Variety Info &amp; Ratings'!K148)</f>
        <v>Red</v>
      </c>
      <c r="F148" s="1" t="str">
        <f>IF('[1]Variety Info &amp; Ratings'!P148="","",'[1]Variety Info &amp; Ratings'!P148)</f>
        <v>4-5" (3-5cm)</v>
      </c>
      <c r="G148" s="1" t="str">
        <f>IF('[1]Variety Info &amp; Ratings'!S148="","",'[1]Variety Info &amp; Ratings'!S148)</f>
        <v>May - October</v>
      </c>
      <c r="H148" s="1" t="str">
        <f>IF('[1]Variety Info &amp; Ratings'!V148="","",'[1]Variety Info &amp; Ratings'!V148)</f>
        <v>6-9' (1.8-2.7m)</v>
      </c>
      <c r="I148" s="1" t="str">
        <f>IF('[1]Variety Info &amp; Ratings'!AF148="","",'[1]Variety Info &amp; Ratings'!AF148)</f>
        <v>B</v>
      </c>
      <c r="J148" s="1">
        <f>IF('[1]Variety Info &amp; Ratings'!AK148="","",'[1]Variety Info &amp; Ratings'!AK148)</f>
        <v>0</v>
      </c>
      <c r="K148" s="1" t="str">
        <f>IF('[3]Variety Info &amp; Ratings'!AN148="","",'[3]Variety Info &amp; Ratings'!AN148)</f>
        <v>Yes</v>
      </c>
      <c r="L148" s="1">
        <f>IF('[3]Variety Info &amp; Ratings'!AO148="","",'[3]Variety Info &amp; Ratings'!AO148)</f>
        <v>0</v>
      </c>
      <c r="M148" s="1">
        <f>IF('[3]Variety Info &amp; Ratings'!AP148="","",'[3]Variety Info &amp; Ratings'!AP148)</f>
        <v>0</v>
      </c>
      <c r="N148" s="1">
        <f>IF('[3]Variety Info &amp; Ratings'!AQ148="","",'[3]Variety Info &amp; Ratings'!AQ148)</f>
        <v>0</v>
      </c>
      <c r="O148" s="4" t="s">
        <v>2</v>
      </c>
    </row>
    <row r="149" spans="2:15" ht="12.75" hidden="1" customHeight="1" x14ac:dyDescent="0.25">
      <c r="B149" s="2" t="str">
        <f>'[3]POST Avails'!A149</f>
        <v>Rehderiana</v>
      </c>
      <c r="C149" s="12" t="str">
        <f>IF('[3]POST Avails'!AE149=0,"",'[3]POST Avails'!AE149)</f>
        <v/>
      </c>
      <c r="D149" s="8">
        <f>'[4]Post Avails'!O149</f>
        <v>0</v>
      </c>
      <c r="E149" s="1" t="str">
        <f>IF('[1]Variety Info &amp; Ratings'!K149="","",'[1]Variety Info &amp; Ratings'!K149)</f>
        <v>Yellow</v>
      </c>
      <c r="F149" s="1" t="str">
        <f>IF('[1]Variety Info &amp; Ratings'!P149="","",'[1]Variety Info &amp; Ratings'!P149)</f>
        <v>1-2" (3-5cm)</v>
      </c>
      <c r="G149" s="1" t="str">
        <f>IF('[1]Variety Info &amp; Ratings'!S149="","",'[1]Variety Info &amp; Ratings'!S149)</f>
        <v>July - September</v>
      </c>
      <c r="H149" s="1" t="str">
        <f>IF('[1]Variety Info &amp; Ratings'!V149="","",'[1]Variety Info &amp; Ratings'!V149)</f>
        <v>10-20' (3-6m)</v>
      </c>
      <c r="I149" s="1" t="str">
        <f>IF('[1]Variety Info &amp; Ratings'!AF149="","",'[1]Variety Info &amp; Ratings'!AF149)</f>
        <v>C</v>
      </c>
      <c r="J149" s="1">
        <f>IF('[1]Variety Info &amp; Ratings'!AK149="","",'[1]Variety Info &amp; Ratings'!AK149)</f>
        <v>6</v>
      </c>
      <c r="K149" s="1">
        <f>IF('[3]Variety Info &amp; Ratings'!AN149="","",'[3]Variety Info &amp; Ratings'!AN149)</f>
        <v>0</v>
      </c>
      <c r="L149" s="1">
        <f>IF('[3]Variety Info &amp; Ratings'!AO149="","",'[3]Variety Info &amp; Ratings'!AO149)</f>
        <v>0</v>
      </c>
      <c r="M149" s="1" t="str">
        <f>IF('[3]Variety Info &amp; Ratings'!AP149="","",'[3]Variety Info &amp; Ratings'!AP149)</f>
        <v>Yes</v>
      </c>
      <c r="N149" s="1" t="str">
        <f>IF('[3]Variety Info &amp; Ratings'!AQ149="","",'[3]Variety Info &amp; Ratings'!AQ149)</f>
        <v>Yes</v>
      </c>
      <c r="O149" s="4" t="s">
        <v>2</v>
      </c>
    </row>
    <row r="150" spans="2:15" ht="12.75" hidden="1" customHeight="1" x14ac:dyDescent="0.25">
      <c r="B150" s="2" t="str">
        <f>'[3]POST Avails'!A150</f>
        <v>Rhapsody</v>
      </c>
      <c r="C150" s="12" t="str">
        <f>IF('[3]POST Avails'!AE150=0,"",'[3]POST Avails'!AE150)</f>
        <v>Top Pick</v>
      </c>
      <c r="D150" s="8">
        <f>'[4]Post Avails'!O150</f>
        <v>0</v>
      </c>
      <c r="E150" s="1" t="str">
        <f>IF('[1]Variety Info &amp; Ratings'!K150="","",'[1]Variety Info &amp; Ratings'!K150)</f>
        <v>Blue</v>
      </c>
      <c r="F150" s="1" t="str">
        <f>IF('[1]Variety Info &amp; Ratings'!P150="","",'[1]Variety Info &amp; Ratings'!P150)</f>
        <v>4-6" (10-15cm)</v>
      </c>
      <c r="G150" s="1" t="str">
        <f>IF('[1]Variety Info &amp; Ratings'!S150="","",'[1]Variety Info &amp; Ratings'!S150)</f>
        <v>June - September</v>
      </c>
      <c r="H150" s="1" t="str">
        <f>IF('[1]Variety Info &amp; Ratings'!V150="","",'[1]Variety Info &amp; Ratings'!V150)</f>
        <v>6-8'(2-2.5m)</v>
      </c>
      <c r="I150" s="1" t="str">
        <f>IF('[1]Variety Info &amp; Ratings'!AF150="","",'[1]Variety Info &amp; Ratings'!AF150)</f>
        <v>B2 or C</v>
      </c>
      <c r="J150" s="1">
        <f>IF('[1]Variety Info &amp; Ratings'!AK150="","",'[1]Variety Info &amp; Ratings'!AK150)</f>
        <v>3</v>
      </c>
      <c r="K150" s="1" t="str">
        <f>IF('[3]Variety Info &amp; Ratings'!AN150="","",'[3]Variety Info &amp; Ratings'!AN150)</f>
        <v>Yes</v>
      </c>
      <c r="L150" s="1">
        <f>IF('[3]Variety Info &amp; Ratings'!AO150="","",'[3]Variety Info &amp; Ratings'!AO150)</f>
        <v>0</v>
      </c>
      <c r="M150" s="1">
        <f>IF('[3]Variety Info &amp; Ratings'!AP150="","",'[3]Variety Info &amp; Ratings'!AP150)</f>
        <v>0</v>
      </c>
      <c r="N150" s="1">
        <f>IF('[3]Variety Info &amp; Ratings'!AQ150="","",'[3]Variety Info &amp; Ratings'!AQ150)</f>
        <v>0</v>
      </c>
      <c r="O150" s="4" t="s">
        <v>2</v>
      </c>
    </row>
    <row r="151" spans="2:15" ht="12.75" hidden="1" customHeight="1" x14ac:dyDescent="0.25">
      <c r="B151" s="2" t="str">
        <f>'[3]POST Avails'!A151</f>
        <v>Romantica</v>
      </c>
      <c r="C151" s="12" t="str">
        <f>IF('[3]POST Avails'!AE151=0,"",'[3]POST Avails'!AE151)</f>
        <v/>
      </c>
      <c r="D151" s="8">
        <f>'[4]Post Avails'!O151</f>
        <v>0</v>
      </c>
      <c r="E151" s="1" t="str">
        <f>IF('[1]Variety Info &amp; Ratings'!K151="","",'[1]Variety Info &amp; Ratings'!K151)</f>
        <v>Purple</v>
      </c>
      <c r="F151" s="1" t="str">
        <f>IF('[1]Variety Info &amp; Ratings'!P151="","",'[1]Variety Info &amp; Ratings'!P151)</f>
        <v>4-6" (10-15cm)</v>
      </c>
      <c r="G151" s="1" t="str">
        <f>IF('[1]Variety Info &amp; Ratings'!S151="","",'[1]Variety Info &amp; Ratings'!S151)</f>
        <v>July - September</v>
      </c>
      <c r="H151" s="1" t="str">
        <f>IF('[1]Variety Info &amp; Ratings'!V151="","",'[1]Variety Info &amp; Ratings'!V151)</f>
        <v>8-12' (3-4m)</v>
      </c>
      <c r="I151" s="1" t="str">
        <f>IF('[1]Variety Info &amp; Ratings'!AF151="","",'[1]Variety Info &amp; Ratings'!AF151)</f>
        <v>C</v>
      </c>
      <c r="J151" s="1">
        <f>IF('[1]Variety Info &amp; Ratings'!AK151="","",'[1]Variety Info &amp; Ratings'!AK151)</f>
        <v>3</v>
      </c>
      <c r="K151" s="1" t="str">
        <f>IF('[3]Variety Info &amp; Ratings'!AN151="","",'[3]Variety Info &amp; Ratings'!AN151)</f>
        <v>Yes</v>
      </c>
      <c r="L151" s="1">
        <f>IF('[3]Variety Info &amp; Ratings'!AO151="","",'[3]Variety Info &amp; Ratings'!AO151)</f>
        <v>0</v>
      </c>
      <c r="M151" s="1">
        <f>IF('[3]Variety Info &amp; Ratings'!AP151="","",'[3]Variety Info &amp; Ratings'!AP151)</f>
        <v>0</v>
      </c>
      <c r="N151" s="1">
        <f>IF('[3]Variety Info &amp; Ratings'!AQ151="","",'[3]Variety Info &amp; Ratings'!AQ151)</f>
        <v>0</v>
      </c>
      <c r="O151" s="4" t="s">
        <v>2</v>
      </c>
    </row>
    <row r="152" spans="2:15" ht="12.75" customHeight="1" x14ac:dyDescent="0.25">
      <c r="B152" s="2" t="str">
        <f>'[3]POST Avails'!A152</f>
        <v>Rouge Cardinal</v>
      </c>
      <c r="C152" s="12" t="str">
        <f>IF('[3]POST Avails'!AE152=0,"",'[3]POST Avails'!AE152)</f>
        <v>Top Pick</v>
      </c>
      <c r="D152" s="8">
        <f>'[4]Post Avails'!O152</f>
        <v>1467</v>
      </c>
      <c r="E152" s="1" t="str">
        <f>IF('[1]Variety Info &amp; Ratings'!K152="","",'[1]Variety Info &amp; Ratings'!K152)</f>
        <v>Red</v>
      </c>
      <c r="F152" s="1" t="str">
        <f>IF('[1]Variety Info &amp; Ratings'!P152="","",'[1]Variety Info &amp; Ratings'!P152)</f>
        <v>4-6" (10-15cm)</v>
      </c>
      <c r="G152" s="1" t="str">
        <f>IF('[1]Variety Info &amp; Ratings'!S152="","",'[1]Variety Info &amp; Ratings'!S152)</f>
        <v>June - September</v>
      </c>
      <c r="H152" s="1" t="str">
        <f>IF('[1]Variety Info &amp; Ratings'!V152="","",'[1]Variety Info &amp; Ratings'!V152)</f>
        <v>8-12' (3-4m)</v>
      </c>
      <c r="I152" s="1" t="str">
        <f>IF('[1]Variety Info &amp; Ratings'!AF152="","",'[1]Variety Info &amp; Ratings'!AF152)</f>
        <v>C</v>
      </c>
      <c r="J152" s="1">
        <f>IF('[1]Variety Info &amp; Ratings'!AK152="","",'[1]Variety Info &amp; Ratings'!AK152)</f>
        <v>3</v>
      </c>
      <c r="K152" s="1" t="str">
        <f>IF('[3]Variety Info &amp; Ratings'!AN152="","",'[3]Variety Info &amp; Ratings'!AN152)</f>
        <v>Yes</v>
      </c>
      <c r="L152" s="1">
        <f>IF('[3]Variety Info &amp; Ratings'!AO152="","",'[3]Variety Info &amp; Ratings'!AO152)</f>
        <v>0</v>
      </c>
      <c r="M152" s="1">
        <f>IF('[3]Variety Info &amp; Ratings'!AP152="","",'[3]Variety Info &amp; Ratings'!AP152)</f>
        <v>0</v>
      </c>
      <c r="N152" s="1">
        <f>IF('[3]Variety Info &amp; Ratings'!AQ152="","",'[3]Variety Info &amp; Ratings'!AQ152)</f>
        <v>0</v>
      </c>
      <c r="O152" s="4" t="s">
        <v>2</v>
      </c>
    </row>
    <row r="153" spans="2:15" ht="12.75" hidden="1" customHeight="1" x14ac:dyDescent="0.25">
      <c r="B153" s="2"/>
      <c r="C153" s="12" t="str">
        <f>IF('[3]POST Avails'!AE153=0,"",'[3]POST Avails'!AE153)</f>
        <v/>
      </c>
      <c r="D153" s="8">
        <f>'[4]Post Avails'!O153</f>
        <v>0</v>
      </c>
      <c r="E153" s="1">
        <f>IF('[1]Variety Info &amp; Ratings'!K153="","",'[1]Variety Info &amp; Ratings'!K153)</f>
        <v>0</v>
      </c>
      <c r="F153" s="1">
        <f>IF('[1]Variety Info &amp; Ratings'!P153="","",'[1]Variety Info &amp; Ratings'!P153)</f>
        <v>0</v>
      </c>
      <c r="G153" s="1">
        <f>IF('[1]Variety Info &amp; Ratings'!S153="","",'[1]Variety Info &amp; Ratings'!S153)</f>
        <v>0</v>
      </c>
      <c r="H153" s="1">
        <f>IF('[1]Variety Info &amp; Ratings'!V153="","",'[1]Variety Info &amp; Ratings'!V153)</f>
        <v>0</v>
      </c>
      <c r="I153" s="1">
        <f>IF('[1]Variety Info &amp; Ratings'!AF153="","",'[1]Variety Info &amp; Ratings'!AF153)</f>
        <v>0</v>
      </c>
      <c r="J153" s="1">
        <f>IF('[1]Variety Info &amp; Ratings'!AK153="","",'[1]Variety Info &amp; Ratings'!AK153)</f>
        <v>4</v>
      </c>
      <c r="K153" s="1">
        <f>IF('[3]Variety Info &amp; Ratings'!AN153="","",'[3]Variety Info &amp; Ratings'!AN153)</f>
        <v>0</v>
      </c>
      <c r="L153" s="1">
        <f>IF('[3]Variety Info &amp; Ratings'!AO153="","",'[3]Variety Info &amp; Ratings'!AO153)</f>
        <v>0</v>
      </c>
      <c r="M153" s="1">
        <f>IF('[3]Variety Info &amp; Ratings'!AP153="","",'[3]Variety Info &amp; Ratings'!AP153)</f>
        <v>0</v>
      </c>
      <c r="N153" s="1">
        <f>IF('[3]Variety Info &amp; Ratings'!AQ153="","",'[3]Variety Info &amp; Ratings'!AQ153)</f>
        <v>0</v>
      </c>
      <c r="O153" s="4" t="s">
        <v>2</v>
      </c>
    </row>
    <row r="154" spans="2:15" ht="12.75" hidden="1" customHeight="1" x14ac:dyDescent="0.25">
      <c r="B154" s="2" t="str">
        <f>'[3]POST Avails'!A154</f>
        <v>Royalty</v>
      </c>
      <c r="C154" s="12" t="str">
        <f>IF('[3]POST Avails'!AE154=0,"",'[3]POST Avails'!AE154)</f>
        <v>Top Pick</v>
      </c>
      <c r="D154" s="8">
        <f>'[4]Post Avails'!O154</f>
        <v>0</v>
      </c>
      <c r="E154" s="1" t="str">
        <f>IF('[1]Variety Info &amp; Ratings'!K154="","",'[1]Variety Info &amp; Ratings'!K154)</f>
        <v>Blue</v>
      </c>
      <c r="F154" s="1" t="str">
        <f>IF('[1]Variety Info &amp; Ratings'!P154="","",'[1]Variety Info &amp; Ratings'!P154)</f>
        <v>4-6" (10-15cm)</v>
      </c>
      <c r="G154" s="1" t="str">
        <f>IF('[1]Variety Info &amp; Ratings'!S154="","",'[1]Variety Info &amp; Ratings'!S154)</f>
        <v>May, June &amp; Sept</v>
      </c>
      <c r="H154" s="1" t="str">
        <f>IF('[1]Variety Info &amp; Ratings'!V154="","",'[1]Variety Info &amp; Ratings'!V154)</f>
        <v>6-9' (2-3m)</v>
      </c>
      <c r="I154" s="1" t="str">
        <f>IF('[1]Variety Info &amp; Ratings'!AF154="","",'[1]Variety Info &amp; Ratings'!AF154)</f>
        <v>B1</v>
      </c>
      <c r="J154" s="1">
        <f>IF('[1]Variety Info &amp; Ratings'!AK154="","",'[1]Variety Info &amp; Ratings'!AK154)</f>
        <v>4</v>
      </c>
      <c r="K154" s="1" t="str">
        <f>IF('[3]Variety Info &amp; Ratings'!AN154="","",'[3]Variety Info &amp; Ratings'!AN154)</f>
        <v>Yes</v>
      </c>
      <c r="L154" s="1">
        <f>IF('[3]Variety Info &amp; Ratings'!AO154="","",'[3]Variety Info &amp; Ratings'!AO154)</f>
        <v>0</v>
      </c>
      <c r="M154" s="1">
        <f>IF('[3]Variety Info &amp; Ratings'!AP154="","",'[3]Variety Info &amp; Ratings'!AP154)</f>
        <v>0</v>
      </c>
      <c r="N154" s="1">
        <f>IF('[3]Variety Info &amp; Ratings'!AQ154="","",'[3]Variety Info &amp; Ratings'!AQ154)</f>
        <v>0</v>
      </c>
      <c r="O154" s="4" t="s">
        <v>2</v>
      </c>
    </row>
    <row r="155" spans="2:15" ht="12.75" hidden="1" customHeight="1" x14ac:dyDescent="0.25">
      <c r="B155" s="2" t="str">
        <f>'[3]POST Avails'!A155</f>
        <v>Sally Cadge</v>
      </c>
      <c r="C155" s="12" t="str">
        <f>IF('[3]POST Avails'!AE155=0,"",'[3]POST Avails'!AE155)</f>
        <v/>
      </c>
      <c r="D155" s="8">
        <f>'[4]Post Avails'!O155</f>
        <v>0</v>
      </c>
      <c r="E155" s="1" t="str">
        <f>IF('[1]Variety Info &amp; Ratings'!K155="","",'[1]Variety Info &amp; Ratings'!K155)</f>
        <v>Blue</v>
      </c>
      <c r="F155" s="1" t="str">
        <f>IF('[1]Variety Info &amp; Ratings'!P155="","",'[1]Variety Info &amp; Ratings'!P155)</f>
        <v>6-8" (15-20cm)</v>
      </c>
      <c r="G155" s="1" t="str">
        <f>IF('[1]Variety Info &amp; Ratings'!S155="","",'[1]Variety Info &amp; Ratings'!S155)</f>
        <v>May, June &amp; Sept</v>
      </c>
      <c r="H155" s="1" t="str">
        <f>IF('[1]Variety Info &amp; Ratings'!V155="","",'[1]Variety Info &amp; Ratings'!V155)</f>
        <v>6-9' (2-3m)</v>
      </c>
      <c r="I155" s="1" t="str">
        <f>IF('[1]Variety Info &amp; Ratings'!AF155="","",'[1]Variety Info &amp; Ratings'!AF155)</f>
        <v>B1</v>
      </c>
      <c r="J155" s="1">
        <f>IF('[1]Variety Info &amp; Ratings'!AK155="","",'[1]Variety Info &amp; Ratings'!AK155)</f>
        <v>4</v>
      </c>
      <c r="K155" s="1" t="str">
        <f>IF('[3]Variety Info &amp; Ratings'!AN155="","",'[3]Variety Info &amp; Ratings'!AN155)</f>
        <v>Yes</v>
      </c>
      <c r="L155" s="1">
        <f>IF('[3]Variety Info &amp; Ratings'!AO155="","",'[3]Variety Info &amp; Ratings'!AO155)</f>
        <v>0</v>
      </c>
      <c r="M155" s="1">
        <f>IF('[3]Variety Info &amp; Ratings'!AP155="","",'[3]Variety Info &amp; Ratings'!AP155)</f>
        <v>0</v>
      </c>
      <c r="N155" s="1">
        <f>IF('[3]Variety Info &amp; Ratings'!AQ155="","",'[3]Variety Info &amp; Ratings'!AQ155)</f>
        <v>0</v>
      </c>
      <c r="O155" s="4" t="s">
        <v>2</v>
      </c>
    </row>
    <row r="156" spans="2:15" ht="12.75" hidden="1" customHeight="1" x14ac:dyDescent="0.25">
      <c r="B156" s="2" t="str">
        <f>'[3]POST Avails'!A156</f>
        <v>Sapphire Indigo</v>
      </c>
      <c r="C156" s="12" t="str">
        <f>IF('[3]POST Avails'!AE156=0,"",'[3]POST Avails'!AE156)</f>
        <v>Top Pick</v>
      </c>
      <c r="D156" s="8">
        <f>'[4]Post Avails'!O156</f>
        <v>0</v>
      </c>
      <c r="E156" s="1" t="str">
        <f>IF('[1]Variety Info &amp; Ratings'!K156="","",'[1]Variety Info &amp; Ratings'!K156)</f>
        <v>Purple</v>
      </c>
      <c r="F156" s="1" t="str">
        <f>IF('[1]Variety Info &amp; Ratings'!P156="","",'[1]Variety Info &amp; Ratings'!P156)</f>
        <v>3-4" (8-10cm)</v>
      </c>
      <c r="G156" s="1" t="str">
        <f>IF('[1]Variety Info &amp; Ratings'!S156="","",'[1]Variety Info &amp; Ratings'!S156)</f>
        <v>June - September</v>
      </c>
      <c r="H156" s="1" t="str">
        <f>IF('[1]Variety Info &amp; Ratings'!V156="","",'[1]Variety Info &amp; Ratings'!V156)</f>
        <v>3-6' (1-2m)</v>
      </c>
      <c r="I156" s="1" t="str">
        <f>IF('[1]Variety Info &amp; Ratings'!AF156="","",'[1]Variety Info &amp; Ratings'!AF156)</f>
        <v>B2 or C</v>
      </c>
      <c r="J156" s="1">
        <f>IF('[1]Variety Info &amp; Ratings'!AK156="","",'[1]Variety Info &amp; Ratings'!AK156)</f>
        <v>3</v>
      </c>
      <c r="K156" s="1" t="str">
        <f>IF('[3]Variety Info &amp; Ratings'!AN156="","",'[3]Variety Info &amp; Ratings'!AN156)</f>
        <v>Yes</v>
      </c>
      <c r="L156" s="1">
        <f>IF('[3]Variety Info &amp; Ratings'!AO156="","",'[3]Variety Info &amp; Ratings'!AO156)</f>
        <v>0</v>
      </c>
      <c r="M156" s="1">
        <f>IF('[3]Variety Info &amp; Ratings'!AP156="","",'[3]Variety Info &amp; Ratings'!AP156)</f>
        <v>0</v>
      </c>
      <c r="N156" s="1" t="str">
        <f>IF('[3]Variety Info &amp; Ratings'!AQ156="","",'[3]Variety Info &amp; Ratings'!AQ156)</f>
        <v>Yes</v>
      </c>
      <c r="O156" s="4" t="s">
        <v>2</v>
      </c>
    </row>
    <row r="157" spans="2:15" ht="12.75" hidden="1" customHeight="1" x14ac:dyDescent="0.25">
      <c r="B157" s="2" t="str">
        <f>'[3]POST Avails'!A157</f>
        <v>Scartho Gem</v>
      </c>
      <c r="C157" s="12" t="str">
        <f>IF('[3]POST Avails'!AE157=0,"",'[3]POST Avails'!AE157)</f>
        <v/>
      </c>
      <c r="D157" s="8">
        <f>'[4]Post Avails'!O157</f>
        <v>0</v>
      </c>
      <c r="E157" s="1" t="str">
        <f>IF('[1]Variety Info &amp; Ratings'!K157="","",'[1]Variety Info &amp; Ratings'!K157)</f>
        <v>Bi-Color</v>
      </c>
      <c r="F157" s="1" t="str">
        <f>IF('[1]Variety Info &amp; Ratings'!P157="","",'[1]Variety Info &amp; Ratings'!P157)</f>
        <v>6-8" (15-20cm)</v>
      </c>
      <c r="G157" s="1" t="str">
        <f>IF('[1]Variety Info &amp; Ratings'!S157="","",'[1]Variety Info &amp; Ratings'!S157)</f>
        <v>May, June &amp; Sept</v>
      </c>
      <c r="H157" s="1" t="str">
        <f>IF('[1]Variety Info &amp; Ratings'!V157="","",'[1]Variety Info &amp; Ratings'!V157)</f>
        <v>6-9' (2-3m)</v>
      </c>
      <c r="I157" s="1" t="str">
        <f>IF('[1]Variety Info &amp; Ratings'!AF157="","",'[1]Variety Info &amp; Ratings'!AF157)</f>
        <v>B1</v>
      </c>
      <c r="J157" s="1">
        <f>IF('[1]Variety Info &amp; Ratings'!AK157="","",'[1]Variety Info &amp; Ratings'!AK157)</f>
        <v>4</v>
      </c>
      <c r="K157" s="1" t="str">
        <f>IF('[3]Variety Info &amp; Ratings'!AN157="","",'[3]Variety Info &amp; Ratings'!AN157)</f>
        <v>Yes</v>
      </c>
      <c r="L157" s="1">
        <f>IF('[3]Variety Info &amp; Ratings'!AO157="","",'[3]Variety Info &amp; Ratings'!AO157)</f>
        <v>0</v>
      </c>
      <c r="M157" s="1">
        <f>IF('[3]Variety Info &amp; Ratings'!AP157="","",'[3]Variety Info &amp; Ratings'!AP157)</f>
        <v>0</v>
      </c>
      <c r="N157" s="1">
        <f>IF('[3]Variety Info &amp; Ratings'!AQ157="","",'[3]Variety Info &amp; Ratings'!AQ157)</f>
        <v>0</v>
      </c>
      <c r="O157" s="4" t="s">
        <v>2</v>
      </c>
    </row>
    <row r="158" spans="2:15" ht="12.75" hidden="1" customHeight="1" x14ac:dyDescent="0.25">
      <c r="B158" s="2" t="str">
        <f>'[3]POST Avails'!A158</f>
        <v>Sealand Gem</v>
      </c>
      <c r="C158" s="12" t="str">
        <f>IF('[3]POST Avails'!AE158=0,"",'[3]POST Avails'!AE158)</f>
        <v/>
      </c>
      <c r="D158" s="8">
        <f>'[4]Post Avails'!O158</f>
        <v>0</v>
      </c>
      <c r="E158" s="1" t="str">
        <f>IF('[1]Variety Info &amp; Ratings'!K158="","",'[1]Variety Info &amp; Ratings'!K158)</f>
        <v>Pink</v>
      </c>
      <c r="F158" s="1" t="str">
        <f>IF('[1]Variety Info &amp; Ratings'!P158="","",'[1]Variety Info &amp; Ratings'!P158)</f>
        <v>4-6" (10-15cm)</v>
      </c>
      <c r="G158" s="1" t="str">
        <f>IF('[1]Variety Info &amp; Ratings'!S158="","",'[1]Variety Info &amp; Ratings'!S158)</f>
        <v>June - September</v>
      </c>
      <c r="H158" s="1" t="str">
        <f>IF('[1]Variety Info &amp; Ratings'!V158="","",'[1]Variety Info &amp; Ratings'!V158)</f>
        <v>8-12' (3-4m)</v>
      </c>
      <c r="I158" s="1" t="str">
        <f>IF('[1]Variety Info &amp; Ratings'!AF158="","",'[1]Variety Info &amp; Ratings'!AF158)</f>
        <v>B2</v>
      </c>
      <c r="J158" s="1">
        <f>IF('[1]Variety Info &amp; Ratings'!AK158="","",'[1]Variety Info &amp; Ratings'!AK158)</f>
        <v>4</v>
      </c>
      <c r="K158" s="1" t="str">
        <f>IF('[3]Variety Info &amp; Ratings'!AN158="","",'[3]Variety Info &amp; Ratings'!AN158)</f>
        <v>Yes</v>
      </c>
      <c r="L158" s="1">
        <f>IF('[3]Variety Info &amp; Ratings'!AO158="","",'[3]Variety Info &amp; Ratings'!AO158)</f>
        <v>0</v>
      </c>
      <c r="M158" s="1">
        <f>IF('[3]Variety Info &amp; Ratings'!AP158="","",'[3]Variety Info &amp; Ratings'!AP158)</f>
        <v>0</v>
      </c>
      <c r="N158" s="1">
        <f>IF('[3]Variety Info &amp; Ratings'!AQ158="","",'[3]Variety Info &amp; Ratings'!AQ158)</f>
        <v>0</v>
      </c>
      <c r="O158" s="4" t="s">
        <v>2</v>
      </c>
    </row>
    <row r="159" spans="2:15" ht="12.75" hidden="1" customHeight="1" x14ac:dyDescent="0.25">
      <c r="B159" s="2" t="str">
        <f>'[3]POST Avails'!A159</f>
        <v>Serenata</v>
      </c>
      <c r="C159" s="12" t="str">
        <f>IF('[3]POST Avails'!AE159=0,"",'[3]POST Avails'!AE159)</f>
        <v/>
      </c>
      <c r="D159" s="8">
        <f>'[4]Post Avails'!O159</f>
        <v>0</v>
      </c>
      <c r="E159" s="1" t="str">
        <f>IF('[1]Variety Info &amp; Ratings'!K159="","",'[1]Variety Info &amp; Ratings'!K159)</f>
        <v>Purple</v>
      </c>
      <c r="F159" s="1" t="str">
        <f>IF('[1]Variety Info &amp; Ratings'!P159="","",'[1]Variety Info &amp; Ratings'!P159)</f>
        <v>4-6" (10-15cm)</v>
      </c>
      <c r="G159" s="1" t="str">
        <f>IF('[1]Variety Info &amp; Ratings'!S159="","",'[1]Variety Info &amp; Ratings'!S159)</f>
        <v>June - September</v>
      </c>
      <c r="H159" s="1" t="str">
        <f>IF('[1]Variety Info &amp; Ratings'!V159="","",'[1]Variety Info &amp; Ratings'!V159)</f>
        <v>8-12' (3-4m)</v>
      </c>
      <c r="I159" s="1" t="str">
        <f>IF('[1]Variety Info &amp; Ratings'!AF159="","",'[1]Variety Info &amp; Ratings'!AF159)</f>
        <v>B2 or C</v>
      </c>
      <c r="J159" s="1">
        <f>IF('[1]Variety Info &amp; Ratings'!AK159="","",'[1]Variety Info &amp; Ratings'!AK159)</f>
        <v>3</v>
      </c>
      <c r="K159" s="1" t="str">
        <f>IF('[3]Variety Info &amp; Ratings'!AN159="","",'[3]Variety Info &amp; Ratings'!AN159)</f>
        <v>Yes</v>
      </c>
      <c r="L159" s="1">
        <f>IF('[3]Variety Info &amp; Ratings'!AO159="","",'[3]Variety Info &amp; Ratings'!AO159)</f>
        <v>0</v>
      </c>
      <c r="M159" s="1">
        <f>IF('[3]Variety Info &amp; Ratings'!AP159="","",'[3]Variety Info &amp; Ratings'!AP159)</f>
        <v>0</v>
      </c>
      <c r="N159" s="1">
        <f>IF('[3]Variety Info &amp; Ratings'!AQ159="","",'[3]Variety Info &amp; Ratings'!AQ159)</f>
        <v>0</v>
      </c>
      <c r="O159" s="4" t="s">
        <v>2</v>
      </c>
    </row>
    <row r="160" spans="2:15" ht="12.75" hidden="1" customHeight="1" x14ac:dyDescent="0.25">
      <c r="B160" s="2" t="str">
        <f>'[3]POST Avails'!A160</f>
        <v>Silver Moon</v>
      </c>
      <c r="C160" s="12" t="str">
        <f>IF('[3]POST Avails'!AE160=0,"",'[3]POST Avails'!AE160)</f>
        <v/>
      </c>
      <c r="D160" s="8">
        <f>'[4]Post Avails'!O160</f>
        <v>0</v>
      </c>
      <c r="E160" s="1" t="str">
        <f>IF('[1]Variety Info &amp; Ratings'!K160="","",'[1]Variety Info &amp; Ratings'!K160)</f>
        <v>White</v>
      </c>
      <c r="F160" s="1" t="str">
        <f>IF('[1]Variety Info &amp; Ratings'!P160="","",'[1]Variety Info &amp; Ratings'!P160)</f>
        <v>6-8" (15-20cm)</v>
      </c>
      <c r="G160" s="1" t="str">
        <f>IF('[1]Variety Info &amp; Ratings'!S160="","",'[1]Variety Info &amp; Ratings'!S160)</f>
        <v>June - September</v>
      </c>
      <c r="H160" s="1" t="str">
        <f>IF('[1]Variety Info &amp; Ratings'!V160="","",'[1]Variety Info &amp; Ratings'!V160)</f>
        <v>6-9' (2-3m)</v>
      </c>
      <c r="I160" s="1" t="str">
        <f>IF('[1]Variety Info &amp; Ratings'!AF160="","",'[1]Variety Info &amp; Ratings'!AF160)</f>
        <v>B2</v>
      </c>
      <c r="J160" s="1">
        <f>IF('[1]Variety Info &amp; Ratings'!AK160="","",'[1]Variety Info &amp; Ratings'!AK160)</f>
        <v>4</v>
      </c>
      <c r="K160" s="1" t="str">
        <f>IF('[3]Variety Info &amp; Ratings'!AN160="","",'[3]Variety Info &amp; Ratings'!AN160)</f>
        <v>Yes</v>
      </c>
      <c r="L160" s="1">
        <f>IF('[3]Variety Info &amp; Ratings'!AO160="","",'[3]Variety Info &amp; Ratings'!AO160)</f>
        <v>0</v>
      </c>
      <c r="M160" s="1">
        <f>IF('[3]Variety Info &amp; Ratings'!AP160="","",'[3]Variety Info &amp; Ratings'!AP160)</f>
        <v>0</v>
      </c>
      <c r="N160" s="1">
        <f>IF('[3]Variety Info &amp; Ratings'!AQ160="","",'[3]Variety Info &amp; Ratings'!AQ160)</f>
        <v>0</v>
      </c>
      <c r="O160" s="4" t="s">
        <v>2</v>
      </c>
    </row>
    <row r="161" spans="2:15" ht="12.75" hidden="1" customHeight="1" x14ac:dyDescent="0.25">
      <c r="B161" s="2" t="str">
        <f>'[3]POST Avails'!A161</f>
        <v>Snow Queen</v>
      </c>
      <c r="C161" s="12" t="str">
        <f>IF('[3]POST Avails'!AE161=0,"",'[3]POST Avails'!AE161)</f>
        <v/>
      </c>
      <c r="D161" s="8">
        <f>'[4]Post Avails'!O161</f>
        <v>0</v>
      </c>
      <c r="E161" s="1" t="str">
        <f>IF('[1]Variety Info &amp; Ratings'!K161="","",'[1]Variety Info &amp; Ratings'!K161)</f>
        <v>White</v>
      </c>
      <c r="F161" s="1" t="str">
        <f>IF('[1]Variety Info &amp; Ratings'!P161="","",'[1]Variety Info &amp; Ratings'!P161)</f>
        <v>5-7" (12-18cm)</v>
      </c>
      <c r="G161" s="1" t="str">
        <f>IF('[1]Variety Info &amp; Ratings'!S161="","",'[1]Variety Info &amp; Ratings'!S161)</f>
        <v>May, June &amp; Aug</v>
      </c>
      <c r="H161" s="1" t="str">
        <f>IF('[1]Variety Info &amp; Ratings'!V161="","",'[1]Variety Info &amp; Ratings'!V161)</f>
        <v>6-9' (2-3m)</v>
      </c>
      <c r="I161" s="1" t="str">
        <f>IF('[1]Variety Info &amp; Ratings'!AF161="","",'[1]Variety Info &amp; Ratings'!AF161)</f>
        <v>B1</v>
      </c>
      <c r="J161" s="1">
        <f>IF('[1]Variety Info &amp; Ratings'!AK161="","",'[1]Variety Info &amp; Ratings'!AK161)</f>
        <v>4</v>
      </c>
      <c r="K161" s="1" t="str">
        <f>IF('[3]Variety Info &amp; Ratings'!AN161="","",'[3]Variety Info &amp; Ratings'!AN161)</f>
        <v>Yes</v>
      </c>
      <c r="L161" s="1">
        <f>IF('[3]Variety Info &amp; Ratings'!AO161="","",'[3]Variety Info &amp; Ratings'!AO161)</f>
        <v>0</v>
      </c>
      <c r="M161" s="1">
        <f>IF('[3]Variety Info &amp; Ratings'!AP161="","",'[3]Variety Info &amp; Ratings'!AP161)</f>
        <v>0</v>
      </c>
      <c r="N161" s="1">
        <f>IF('[3]Variety Info &amp; Ratings'!AQ161="","",'[3]Variety Info &amp; Ratings'!AQ161)</f>
        <v>0</v>
      </c>
      <c r="O161" s="4" t="s">
        <v>2</v>
      </c>
    </row>
    <row r="162" spans="2:15" ht="12.75" hidden="1" customHeight="1" x14ac:dyDescent="0.25">
      <c r="B162" s="2" t="str">
        <f>'[3]POST Avails'!A162</f>
        <v>Star of India</v>
      </c>
      <c r="C162" s="12" t="str">
        <f>IF('[3]POST Avails'!AE162=0,"",'[3]POST Avails'!AE162)</f>
        <v/>
      </c>
      <c r="D162" s="8">
        <f>'[4]Post Avails'!O162</f>
        <v>0</v>
      </c>
      <c r="E162" s="1" t="str">
        <f>IF('[1]Variety Info &amp; Ratings'!K162="","",'[1]Variety Info &amp; Ratings'!K162)</f>
        <v>Purple</v>
      </c>
      <c r="F162" s="1" t="str">
        <f>IF('[1]Variety Info &amp; Ratings'!P162="","",'[1]Variety Info &amp; Ratings'!P162)</f>
        <v>4-6" (10-15cm)</v>
      </c>
      <c r="G162" s="1" t="str">
        <f>IF('[1]Variety Info &amp; Ratings'!S162="","",'[1]Variety Info &amp; Ratings'!S162)</f>
        <v>June - September</v>
      </c>
      <c r="H162" s="1" t="str">
        <f>IF('[1]Variety Info &amp; Ratings'!V162="","",'[1]Variety Info &amp; Ratings'!V162)</f>
        <v>8-12' (3-4m)</v>
      </c>
      <c r="I162" s="1" t="str">
        <f>IF('[1]Variety Info &amp; Ratings'!AF162="","",'[1]Variety Info &amp; Ratings'!AF162)</f>
        <v>B2</v>
      </c>
      <c r="J162" s="1">
        <f>IF('[1]Variety Info &amp; Ratings'!AK162="","",'[1]Variety Info &amp; Ratings'!AK162)</f>
        <v>3</v>
      </c>
      <c r="K162" s="1" t="str">
        <f>IF('[3]Variety Info &amp; Ratings'!AN162="","",'[3]Variety Info &amp; Ratings'!AN162)</f>
        <v>Yes</v>
      </c>
      <c r="L162" s="1">
        <f>IF('[3]Variety Info &amp; Ratings'!AO162="","",'[3]Variety Info &amp; Ratings'!AO162)</f>
        <v>0</v>
      </c>
      <c r="M162" s="1">
        <f>IF('[3]Variety Info &amp; Ratings'!AP162="","",'[3]Variety Info &amp; Ratings'!AP162)</f>
        <v>0</v>
      </c>
      <c r="N162" s="1">
        <f>IF('[3]Variety Info &amp; Ratings'!AQ162="","",'[3]Variety Info &amp; Ratings'!AQ162)</f>
        <v>0</v>
      </c>
      <c r="O162" s="4" t="s">
        <v>2</v>
      </c>
    </row>
    <row r="163" spans="2:15" ht="12.75" hidden="1" customHeight="1" x14ac:dyDescent="0.25">
      <c r="B163" s="2" t="str">
        <f>'[3]POST Avails'!A163</f>
        <v>Sunset</v>
      </c>
      <c r="C163" s="12" t="str">
        <f>IF('[3]POST Avails'!AE163=0,"",'[3]POST Avails'!AE163)</f>
        <v/>
      </c>
      <c r="D163" s="8">
        <f>'[4]Post Avails'!O163</f>
        <v>0</v>
      </c>
      <c r="E163" s="1" t="str">
        <f>IF('[1]Variety Info &amp; Ratings'!K163="","",'[1]Variety Info &amp; Ratings'!K163)</f>
        <v>Red</v>
      </c>
      <c r="F163" s="1" t="str">
        <f>IF('[1]Variety Info &amp; Ratings'!P163="","",'[1]Variety Info &amp; Ratings'!P163)</f>
        <v>5-7" (12-18cm)</v>
      </c>
      <c r="G163" s="1" t="str">
        <f>IF('[1]Variety Info &amp; Ratings'!S163="","",'[1]Variety Info &amp; Ratings'!S163)</f>
        <v>June - September</v>
      </c>
      <c r="H163" s="1" t="str">
        <f>IF('[1]Variety Info &amp; Ratings'!V163="","",'[1]Variety Info &amp; Ratings'!V163)</f>
        <v>6-9' (2-3m)</v>
      </c>
      <c r="I163" s="1" t="str">
        <f>IF('[1]Variety Info &amp; Ratings'!AF163="","",'[1]Variety Info &amp; Ratings'!AF163)</f>
        <v>B2</v>
      </c>
      <c r="J163" s="1">
        <f>IF('[1]Variety Info &amp; Ratings'!AK163="","",'[1]Variety Info &amp; Ratings'!AK163)</f>
        <v>4</v>
      </c>
      <c r="K163" s="1" t="str">
        <f>IF('[3]Variety Info &amp; Ratings'!AN163="","",'[3]Variety Info &amp; Ratings'!AN163)</f>
        <v>Yes</v>
      </c>
      <c r="L163" s="1">
        <f>IF('[3]Variety Info &amp; Ratings'!AO163="","",'[3]Variety Info &amp; Ratings'!AO163)</f>
        <v>0</v>
      </c>
      <c r="M163" s="1">
        <f>IF('[3]Variety Info &amp; Ratings'!AP163="","",'[3]Variety Info &amp; Ratings'!AP163)</f>
        <v>0</v>
      </c>
      <c r="N163" s="1">
        <f>IF('[3]Variety Info &amp; Ratings'!AQ163="","",'[3]Variety Info &amp; Ratings'!AQ163)</f>
        <v>0</v>
      </c>
      <c r="O163" s="4" t="s">
        <v>2</v>
      </c>
    </row>
    <row r="164" spans="2:15" ht="12.75" hidden="1" customHeight="1" x14ac:dyDescent="0.25">
      <c r="B164" s="2" t="str">
        <f>'[3]POST Avails'!A164</f>
        <v>Sweet Summer Love PW**</v>
      </c>
      <c r="C164" s="12" t="str">
        <f>IF('[3]POST Avails'!AE164=0,"",'[3]POST Avails'!AE164)</f>
        <v/>
      </c>
      <c r="D164" s="8">
        <f>'[4]Post Avails'!O164</f>
        <v>0</v>
      </c>
      <c r="E164" s="1" t="str">
        <f>IF('[1]Variety Info &amp; Ratings'!K164="","",'[1]Variety Info &amp; Ratings'!K164)</f>
        <v>Purple</v>
      </c>
      <c r="F164" s="1" t="str">
        <f>IF('[1]Variety Info &amp; Ratings'!P164="","",'[1]Variety Info &amp; Ratings'!P164)</f>
        <v>1-2" (3-5cm)</v>
      </c>
      <c r="G164" s="1" t="str">
        <f>IF('[1]Variety Info &amp; Ratings'!S164="","",'[1]Variety Info &amp; Ratings'!S164)</f>
        <v>July - September</v>
      </c>
      <c r="H164" s="1" t="str">
        <f>IF('[1]Variety Info &amp; Ratings'!V164="","",'[1]Variety Info &amp; Ratings'!V164)</f>
        <v>8-12' (3-4m)</v>
      </c>
      <c r="I164" s="1" t="str">
        <f>IF('[1]Variety Info &amp; Ratings'!AF164="","",'[1]Variety Info &amp; Ratings'!AF164)</f>
        <v>C</v>
      </c>
      <c r="J164" s="1">
        <f>IF('[1]Variety Info &amp; Ratings'!AK164="","",'[1]Variety Info &amp; Ratings'!AK164)</f>
        <v>4</v>
      </c>
      <c r="K164" s="1">
        <f>IF('[3]Variety Info &amp; Ratings'!AN164="","",'[3]Variety Info &amp; Ratings'!AN164)</f>
        <v>0</v>
      </c>
      <c r="L164" s="1">
        <f>IF('[3]Variety Info &amp; Ratings'!AO164="","",'[3]Variety Info &amp; Ratings'!AO164)</f>
        <v>0</v>
      </c>
      <c r="M164" s="1" t="str">
        <f>IF('[3]Variety Info &amp; Ratings'!AP164="","",'[3]Variety Info &amp; Ratings'!AP164)</f>
        <v>Yes</v>
      </c>
      <c r="N164" s="1">
        <f>IF('[3]Variety Info &amp; Ratings'!AQ164="","",'[3]Variety Info &amp; Ratings'!AQ164)</f>
        <v>0</v>
      </c>
      <c r="O164" s="4" t="s">
        <v>2</v>
      </c>
    </row>
    <row r="165" spans="2:15" ht="12.75" hidden="1" customHeight="1" x14ac:dyDescent="0.25">
      <c r="B165" s="2" t="str">
        <f>'[3]POST Avails'!A165</f>
        <v>Sympatia</v>
      </c>
      <c r="C165" s="12" t="str">
        <f>IF('[3]POST Avails'!AE165=0,"",'[3]POST Avails'!AE165)</f>
        <v/>
      </c>
      <c r="D165" s="8">
        <f>'[4]Post Avails'!O165</f>
        <v>0</v>
      </c>
      <c r="E165" s="1" t="str">
        <f>IF('[1]Variety Info &amp; Ratings'!K165="","",'[1]Variety Info &amp; Ratings'!K165)</f>
        <v>Bi-Color</v>
      </c>
      <c r="F165" s="1" t="str">
        <f>IF('[1]Variety Info &amp; Ratings'!P165="","",'[1]Variety Info &amp; Ratings'!P165)</f>
        <v>6-8" (15-20cm)</v>
      </c>
      <c r="G165" s="1" t="str">
        <f>IF('[1]Variety Info &amp; Ratings'!S165="","",'[1]Variety Info &amp; Ratings'!S165)</f>
        <v>July - September</v>
      </c>
      <c r="H165" s="1" t="str">
        <f>IF('[1]Variety Info &amp; Ratings'!V165="","",'[1]Variety Info &amp; Ratings'!V165)</f>
        <v>6-9' (2-3m)</v>
      </c>
      <c r="I165" s="1" t="str">
        <f>IF('[1]Variety Info &amp; Ratings'!AF165="","",'[1]Variety Info &amp; Ratings'!AF165)</f>
        <v>B2</v>
      </c>
      <c r="J165" s="1">
        <f>IF('[1]Variety Info &amp; Ratings'!AK165="","",'[1]Variety Info &amp; Ratings'!AK165)</f>
        <v>4</v>
      </c>
      <c r="K165" s="1" t="str">
        <f>IF('[3]Variety Info &amp; Ratings'!AN165="","",'[3]Variety Info &amp; Ratings'!AN165)</f>
        <v>Yes</v>
      </c>
      <c r="L165" s="1">
        <f>IF('[3]Variety Info &amp; Ratings'!AO165="","",'[3]Variety Info &amp; Ratings'!AO165)</f>
        <v>0</v>
      </c>
      <c r="M165" s="1">
        <f>IF('[3]Variety Info &amp; Ratings'!AP165="","",'[3]Variety Info &amp; Ratings'!AP165)</f>
        <v>0</v>
      </c>
      <c r="N165" s="1">
        <f>IF('[3]Variety Info &amp; Ratings'!AQ165="","",'[3]Variety Info &amp; Ratings'!AQ165)</f>
        <v>0</v>
      </c>
      <c r="O165" s="4"/>
    </row>
    <row r="166" spans="2:15" ht="12.75" hidden="1" customHeight="1" x14ac:dyDescent="0.25">
      <c r="B166" s="2" t="str">
        <f>'[3]POST Avails'!A166</f>
        <v xml:space="preserve">Taiga </v>
      </c>
      <c r="C166" s="12" t="str">
        <f>IF('[3]POST Avails'!AE166=0,"",'[3]POST Avails'!AE166)</f>
        <v/>
      </c>
      <c r="D166" s="8">
        <f>'[4]Post Avails'!O166</f>
        <v>0</v>
      </c>
      <c r="E166" s="1" t="str">
        <f>IF('[1]Variety Info &amp; Ratings'!K166="","",'[1]Variety Info &amp; Ratings'!K166)</f>
        <v>Bi-Color</v>
      </c>
      <c r="F166" s="1" t="str">
        <f>IF('[1]Variety Info &amp; Ratings'!P166="","",'[1]Variety Info &amp; Ratings'!P166)</f>
        <v>4-6" (10-15cm)</v>
      </c>
      <c r="G166" s="1" t="str">
        <f>IF('[1]Variety Info &amp; Ratings'!S166="","",'[1]Variety Info &amp; Ratings'!S166)</f>
        <v>June - September</v>
      </c>
      <c r="H166" s="1" t="str">
        <f>IF('[1]Variety Info &amp; Ratings'!V166="","",'[1]Variety Info &amp; Ratings'!V166)</f>
        <v>6-8'(2-2.5m)</v>
      </c>
      <c r="I166" s="1" t="str">
        <f>IF('[1]Variety Info &amp; Ratings'!AF166="","",'[1]Variety Info &amp; Ratings'!AF166)</f>
        <v>B2</v>
      </c>
      <c r="J166" s="1">
        <f>IF('[1]Variety Info &amp; Ratings'!AK166="","",'[1]Variety Info &amp; Ratings'!AK166)</f>
        <v>7</v>
      </c>
      <c r="K166" s="1" t="str">
        <f>IF('[3]Variety Info &amp; Ratings'!AN166="","",'[3]Variety Info &amp; Ratings'!AN166)</f>
        <v>Yes</v>
      </c>
      <c r="L166" s="1">
        <f>IF('[3]Variety Info &amp; Ratings'!AO166="","",'[3]Variety Info &amp; Ratings'!AO166)</f>
        <v>0</v>
      </c>
      <c r="M166" s="1">
        <f>IF('[3]Variety Info &amp; Ratings'!AP166="","",'[3]Variety Info &amp; Ratings'!AP166)</f>
        <v>0</v>
      </c>
      <c r="N166" s="1">
        <f>IF('[3]Variety Info &amp; Ratings'!AQ166="","",'[3]Variety Info &amp; Ratings'!AQ166)</f>
        <v>0</v>
      </c>
      <c r="O166" s="4" t="s">
        <v>2</v>
      </c>
    </row>
    <row r="167" spans="2:15" ht="12.75" hidden="1" customHeight="1" x14ac:dyDescent="0.25">
      <c r="B167" s="2" t="str">
        <f>'[3]POST Avails'!A167</f>
        <v>Tangutica Golden Harvest</v>
      </c>
      <c r="C167" s="12" t="str">
        <f>IF('[3]POST Avails'!AE167=0,"",'[3]POST Avails'!AE167)</f>
        <v/>
      </c>
      <c r="D167" s="8">
        <f>'[4]Post Avails'!O167</f>
        <v>0</v>
      </c>
      <c r="E167" s="1" t="str">
        <f>IF('[1]Variety Info &amp; Ratings'!K167="","",'[1]Variety Info &amp; Ratings'!K167)</f>
        <v>Yellow</v>
      </c>
      <c r="F167" s="1" t="str">
        <f>IF('[1]Variety Info &amp; Ratings'!P167="","",'[1]Variety Info &amp; Ratings'!P167)</f>
        <v>1-2" (3-5cm)</v>
      </c>
      <c r="G167" s="1" t="str">
        <f>IF('[1]Variety Info &amp; Ratings'!S167="","",'[1]Variety Info &amp; Ratings'!S167)</f>
        <v>June - September</v>
      </c>
      <c r="H167" s="1" t="str">
        <f>IF('[1]Variety Info &amp; Ratings'!V167="","",'[1]Variety Info &amp; Ratings'!V167)</f>
        <v>15-20' (4.5-6m)</v>
      </c>
      <c r="I167" s="1" t="str">
        <f>IF('[1]Variety Info &amp; Ratings'!AF167="","",'[1]Variety Info &amp; Ratings'!AF167)</f>
        <v>C</v>
      </c>
      <c r="J167" s="1">
        <f>IF('[1]Variety Info &amp; Ratings'!AK167="","",'[1]Variety Info &amp; Ratings'!AK167)</f>
        <v>3</v>
      </c>
      <c r="K167" s="1">
        <f>IF('[3]Variety Info &amp; Ratings'!AN167="","",'[3]Variety Info &amp; Ratings'!AN167)</f>
        <v>0</v>
      </c>
      <c r="L167" s="1">
        <f>IF('[3]Variety Info &amp; Ratings'!AO167="","",'[3]Variety Info &amp; Ratings'!AO167)</f>
        <v>0</v>
      </c>
      <c r="M167" s="1">
        <f>IF('[3]Variety Info &amp; Ratings'!AP167="","",'[3]Variety Info &amp; Ratings'!AP167)</f>
        <v>0</v>
      </c>
      <c r="N167" s="1" t="str">
        <f>IF('[3]Variety Info &amp; Ratings'!AQ167="","",'[3]Variety Info &amp; Ratings'!AQ167)</f>
        <v>Yes</v>
      </c>
      <c r="O167" s="4" t="s">
        <v>2</v>
      </c>
    </row>
    <row r="168" spans="2:15" ht="12.75" hidden="1" customHeight="1" x14ac:dyDescent="0.25">
      <c r="B168" s="2" t="str">
        <f>'[3]POST Avails'!A168</f>
        <v>Teshio</v>
      </c>
      <c r="C168" s="12" t="str">
        <f>IF('[3]POST Avails'!AE168=0,"",'[3]POST Avails'!AE168)</f>
        <v/>
      </c>
      <c r="D168" s="8">
        <f>'[4]Post Avails'!O168</f>
        <v>0</v>
      </c>
      <c r="E168" s="1" t="str">
        <f>IF('[1]Variety Info &amp; Ratings'!K168="","",'[1]Variety Info &amp; Ratings'!K168)</f>
        <v>Blue</v>
      </c>
      <c r="F168" s="1" t="str">
        <f>IF('[1]Variety Info &amp; Ratings'!P168="","",'[1]Variety Info &amp; Ratings'!P168)</f>
        <v>4-6" (10-15cm)</v>
      </c>
      <c r="G168" s="1" t="str">
        <f>IF('[1]Variety Info &amp; Ratings'!S168="","",'[1]Variety Info &amp; Ratings'!S168)</f>
        <v>May, June &amp; Sept</v>
      </c>
      <c r="H168" s="1" t="str">
        <f>IF('[1]Variety Info &amp; Ratings'!V168="","",'[1]Variety Info &amp; Ratings'!V168)</f>
        <v>6-9' (2-3m)</v>
      </c>
      <c r="I168" s="1" t="str">
        <f>IF('[1]Variety Info &amp; Ratings'!AF168="","",'[1]Variety Info &amp; Ratings'!AF168)</f>
        <v>B1</v>
      </c>
      <c r="J168" s="1">
        <f>IF('[1]Variety Info &amp; Ratings'!AK168="","",'[1]Variety Info &amp; Ratings'!AK168)</f>
        <v>4</v>
      </c>
      <c r="K168" s="1" t="str">
        <f>IF('[3]Variety Info &amp; Ratings'!AN168="","",'[3]Variety Info &amp; Ratings'!AN168)</f>
        <v>Yes</v>
      </c>
      <c r="L168" s="1">
        <f>IF('[3]Variety Info &amp; Ratings'!AO168="","",'[3]Variety Info &amp; Ratings'!AO168)</f>
        <v>0</v>
      </c>
      <c r="M168" s="1">
        <f>IF('[3]Variety Info &amp; Ratings'!AP168="","",'[3]Variety Info &amp; Ratings'!AP168)</f>
        <v>0</v>
      </c>
      <c r="N168" s="1">
        <f>IF('[3]Variety Info &amp; Ratings'!AQ168="","",'[3]Variety Info &amp; Ratings'!AQ168)</f>
        <v>0</v>
      </c>
      <c r="O168" s="4" t="s">
        <v>2</v>
      </c>
    </row>
    <row r="169" spans="2:15" ht="12.75" hidden="1" customHeight="1" x14ac:dyDescent="0.25">
      <c r="B169" s="2" t="str">
        <f>'[3]POST Avails'!A169</f>
        <v>Texensis Duchess of Albany</v>
      </c>
      <c r="C169" s="12" t="str">
        <f>IF('[3]POST Avails'!AE169=0,"",'[3]POST Avails'!AE169)</f>
        <v/>
      </c>
      <c r="D169" s="8">
        <f>'[4]Post Avails'!O169</f>
        <v>0</v>
      </c>
      <c r="E169" s="1" t="str">
        <f>IF('[1]Variety Info &amp; Ratings'!K169="","",'[1]Variety Info &amp; Ratings'!K169)</f>
        <v>Pink</v>
      </c>
      <c r="F169" s="1" t="str">
        <f>IF('[1]Variety Info &amp; Ratings'!P169="","",'[1]Variety Info &amp; Ratings'!P169)</f>
        <v>1-2" (3-5cm)</v>
      </c>
      <c r="G169" s="1" t="str">
        <f>IF('[1]Variety Info &amp; Ratings'!S169="","",'[1]Variety Info &amp; Ratings'!S169)</f>
        <v>July - September</v>
      </c>
      <c r="H169" s="1" t="str">
        <f>IF('[1]Variety Info &amp; Ratings'!V169="","",'[1]Variety Info &amp; Ratings'!V169)</f>
        <v>8-12' (3-4m)</v>
      </c>
      <c r="I169" s="1" t="str">
        <f>IF('[1]Variety Info &amp; Ratings'!AF169="","",'[1]Variety Info &amp; Ratings'!AF169)</f>
        <v>C</v>
      </c>
      <c r="J169" s="1">
        <f>IF('[1]Variety Info &amp; Ratings'!AK169="","",'[1]Variety Info &amp; Ratings'!AK169)</f>
        <v>4</v>
      </c>
      <c r="K169" s="1" t="str">
        <f>IF('[3]Variety Info &amp; Ratings'!AN169="","",'[3]Variety Info &amp; Ratings'!AN169)</f>
        <v>Yes</v>
      </c>
      <c r="L169" s="1">
        <f>IF('[3]Variety Info &amp; Ratings'!AO169="","",'[3]Variety Info &amp; Ratings'!AO169)</f>
        <v>0</v>
      </c>
      <c r="M169" s="1">
        <f>IF('[3]Variety Info &amp; Ratings'!AP169="","",'[3]Variety Info &amp; Ratings'!AP169)</f>
        <v>0</v>
      </c>
      <c r="N169" s="1">
        <f>IF('[3]Variety Info &amp; Ratings'!AQ169="","",'[3]Variety Info &amp; Ratings'!AQ169)</f>
        <v>0</v>
      </c>
      <c r="O169" s="4" t="s">
        <v>2</v>
      </c>
    </row>
    <row r="170" spans="2:15" ht="12.75" hidden="1" customHeight="1" x14ac:dyDescent="0.25">
      <c r="B170" s="2" t="str">
        <f>'[3]POST Avails'!A170</f>
        <v>Texensis Etoile Rose</v>
      </c>
      <c r="C170" s="12" t="str">
        <f>IF('[3]POST Avails'!AE170=0,"",'[3]POST Avails'!AE170)</f>
        <v/>
      </c>
      <c r="D170" s="8">
        <f>'[4]Post Avails'!O170</f>
        <v>0</v>
      </c>
      <c r="E170" s="1" t="str">
        <f>IF('[1]Variety Info &amp; Ratings'!K170="","",'[1]Variety Info &amp; Ratings'!K170)</f>
        <v>Pink</v>
      </c>
      <c r="F170" s="1" t="str">
        <f>IF('[1]Variety Info &amp; Ratings'!P170="","",'[1]Variety Info &amp; Ratings'!P170)</f>
        <v>1-2" (3-5cm)</v>
      </c>
      <c r="G170" s="1" t="str">
        <f>IF('[1]Variety Info &amp; Ratings'!S170="","",'[1]Variety Info &amp; Ratings'!S170)</f>
        <v>July - September</v>
      </c>
      <c r="H170" s="1" t="str">
        <f>IF('[1]Variety Info &amp; Ratings'!V170="","",'[1]Variety Info &amp; Ratings'!V170)</f>
        <v>8-12' (3-4m)</v>
      </c>
      <c r="I170" s="1" t="str">
        <f>IF('[1]Variety Info &amp; Ratings'!AF170="","",'[1]Variety Info &amp; Ratings'!AF170)</f>
        <v>C</v>
      </c>
      <c r="J170" s="1">
        <f>IF('[1]Variety Info &amp; Ratings'!AK170="","",'[1]Variety Info &amp; Ratings'!AK170)</f>
        <v>4</v>
      </c>
      <c r="K170" s="1" t="str">
        <f>IF('[3]Variety Info &amp; Ratings'!AN170="","",'[3]Variety Info &amp; Ratings'!AN170)</f>
        <v>Yes</v>
      </c>
      <c r="L170" s="1">
        <f>IF('[3]Variety Info &amp; Ratings'!AO170="","",'[3]Variety Info &amp; Ratings'!AO170)</f>
        <v>0</v>
      </c>
      <c r="M170" s="1">
        <f>IF('[3]Variety Info &amp; Ratings'!AP170="","",'[3]Variety Info &amp; Ratings'!AP170)</f>
        <v>0</v>
      </c>
      <c r="N170" s="1">
        <f>IF('[3]Variety Info &amp; Ratings'!AQ170="","",'[3]Variety Info &amp; Ratings'!AQ170)</f>
        <v>0</v>
      </c>
      <c r="O170" s="4" t="s">
        <v>2</v>
      </c>
    </row>
    <row r="171" spans="2:15" ht="12.75" hidden="1" customHeight="1" x14ac:dyDescent="0.25">
      <c r="B171" s="2" t="str">
        <f>'[3]POST Avails'!A171</f>
        <v>Texensis Gravetye Beauty</v>
      </c>
      <c r="C171" s="12" t="str">
        <f>IF('[3]POST Avails'!AE171=0,"",'[3]POST Avails'!AE171)</f>
        <v/>
      </c>
      <c r="D171" s="8">
        <f>'[4]Post Avails'!O171</f>
        <v>0</v>
      </c>
      <c r="E171" s="1" t="str">
        <f>IF('[1]Variety Info &amp; Ratings'!K171="","",'[1]Variety Info &amp; Ratings'!K171)</f>
        <v>Red</v>
      </c>
      <c r="F171" s="1" t="str">
        <f>IF('[1]Variety Info &amp; Ratings'!P171="","",'[1]Variety Info &amp; Ratings'!P171)</f>
        <v>2-3" (5-8cm)</v>
      </c>
      <c r="G171" s="1" t="str">
        <f>IF('[1]Variety Info &amp; Ratings'!S171="","",'[1]Variety Info &amp; Ratings'!S171)</f>
        <v>July - September</v>
      </c>
      <c r="H171" s="1" t="str">
        <f>IF('[1]Variety Info &amp; Ratings'!V171="","",'[1]Variety Info &amp; Ratings'!V171)</f>
        <v>8-12' (3-4m)</v>
      </c>
      <c r="I171" s="1" t="str">
        <f>IF('[1]Variety Info &amp; Ratings'!AF171="","",'[1]Variety Info &amp; Ratings'!AF171)</f>
        <v>C</v>
      </c>
      <c r="J171" s="1">
        <f>IF('[1]Variety Info &amp; Ratings'!AK171="","",'[1]Variety Info &amp; Ratings'!AK171)</f>
        <v>4</v>
      </c>
      <c r="K171" s="1" t="str">
        <f>IF('[3]Variety Info &amp; Ratings'!AN171="","",'[3]Variety Info &amp; Ratings'!AN171)</f>
        <v>Yes</v>
      </c>
      <c r="L171" s="1">
        <f>IF('[3]Variety Info &amp; Ratings'!AO171="","",'[3]Variety Info &amp; Ratings'!AO171)</f>
        <v>0</v>
      </c>
      <c r="M171" s="1">
        <f>IF('[3]Variety Info &amp; Ratings'!AP171="","",'[3]Variety Info &amp; Ratings'!AP171)</f>
        <v>0</v>
      </c>
      <c r="N171" s="1">
        <f>IF('[3]Variety Info &amp; Ratings'!AQ171="","",'[3]Variety Info &amp; Ratings'!AQ171)</f>
        <v>0</v>
      </c>
      <c r="O171" s="4" t="s">
        <v>2</v>
      </c>
    </row>
    <row r="172" spans="2:15" ht="12.75" hidden="1" customHeight="1" x14ac:dyDescent="0.25">
      <c r="B172" s="2" t="str">
        <f>'[3]POST Avails'!A172</f>
        <v>Texensis Pagoda</v>
      </c>
      <c r="C172" s="12" t="str">
        <f>IF('[3]POST Avails'!AE172=0,"",'[3]POST Avails'!AE172)</f>
        <v/>
      </c>
      <c r="D172" s="8">
        <f>'[4]Post Avails'!O172</f>
        <v>0</v>
      </c>
      <c r="E172" s="1" t="str">
        <f>IF('[1]Variety Info &amp; Ratings'!K172="","",'[1]Variety Info &amp; Ratings'!K172)</f>
        <v>Pink</v>
      </c>
      <c r="F172" s="1" t="str">
        <f>IF('[1]Variety Info &amp; Ratings'!P172="","",'[1]Variety Info &amp; Ratings'!P172)</f>
        <v>1-2" (3-5cm)</v>
      </c>
      <c r="G172" s="1" t="str">
        <f>IF('[1]Variety Info &amp; Ratings'!S172="","",'[1]Variety Info &amp; Ratings'!S172)</f>
        <v>July - September</v>
      </c>
      <c r="H172" s="1" t="str">
        <f>IF('[1]Variety Info &amp; Ratings'!V172="","",'[1]Variety Info &amp; Ratings'!V172)</f>
        <v>8-12' (3-4m)</v>
      </c>
      <c r="I172" s="1" t="str">
        <f>IF('[1]Variety Info &amp; Ratings'!AF172="","",'[1]Variety Info &amp; Ratings'!AF172)</f>
        <v>C</v>
      </c>
      <c r="J172" s="1">
        <f>IF('[1]Variety Info &amp; Ratings'!AK172="","",'[1]Variety Info &amp; Ratings'!AK172)</f>
        <v>4</v>
      </c>
      <c r="K172" s="1" t="str">
        <f>IF('[3]Variety Info &amp; Ratings'!AN172="","",'[3]Variety Info &amp; Ratings'!AN172)</f>
        <v>Yes</v>
      </c>
      <c r="L172" s="1">
        <f>IF('[3]Variety Info &amp; Ratings'!AO172="","",'[3]Variety Info &amp; Ratings'!AO172)</f>
        <v>0</v>
      </c>
      <c r="M172" s="1">
        <f>IF('[3]Variety Info &amp; Ratings'!AP172="","",'[3]Variety Info &amp; Ratings'!AP172)</f>
        <v>0</v>
      </c>
      <c r="N172" s="1">
        <f>IF('[3]Variety Info &amp; Ratings'!AQ172="","",'[3]Variety Info &amp; Ratings'!AQ172)</f>
        <v>0</v>
      </c>
      <c r="O172" s="4" t="s">
        <v>2</v>
      </c>
    </row>
    <row r="173" spans="2:15" ht="12.75" customHeight="1" x14ac:dyDescent="0.25">
      <c r="B173" s="2" t="str">
        <f>'[3]POST Avails'!A173</f>
        <v>The First Lady</v>
      </c>
      <c r="C173" s="12" t="str">
        <f>IF('[3]POST Avails'!AE173=0,"",'[3]POST Avails'!AE173)</f>
        <v>Top Pick</v>
      </c>
      <c r="D173" s="8">
        <f>'[4]Post Avails'!O173</f>
        <v>1555</v>
      </c>
      <c r="E173" s="1" t="str">
        <f>IF('[1]Variety Info &amp; Ratings'!K173="","",'[1]Variety Info &amp; Ratings'!K173)</f>
        <v>Blue</v>
      </c>
      <c r="F173" s="1" t="str">
        <f>IF('[1]Variety Info &amp; Ratings'!P173="","",'[1]Variety Info &amp; Ratings'!P173)</f>
        <v>8-10" (20-25cm)</v>
      </c>
      <c r="G173" s="1" t="str">
        <f>IF('[1]Variety Info &amp; Ratings'!S173="","",'[1]Variety Info &amp; Ratings'!S173)</f>
        <v>May, June &amp; Sept</v>
      </c>
      <c r="H173" s="1" t="str">
        <f>IF('[1]Variety Info &amp; Ratings'!V173="","",'[1]Variety Info &amp; Ratings'!V173)</f>
        <v>6-9' (2-3m)</v>
      </c>
      <c r="I173" s="1" t="str">
        <f>IF('[1]Variety Info &amp; Ratings'!AF173="","",'[1]Variety Info &amp; Ratings'!AF173)</f>
        <v>B1</v>
      </c>
      <c r="J173" s="1">
        <f>IF('[1]Variety Info &amp; Ratings'!AK173="","",'[1]Variety Info &amp; Ratings'!AK173)</f>
        <v>4</v>
      </c>
      <c r="K173" s="1" t="str">
        <f>IF('[3]Variety Info &amp; Ratings'!AN173="","",'[3]Variety Info &amp; Ratings'!AN173)</f>
        <v>Yes</v>
      </c>
      <c r="L173" s="1">
        <f>IF('[3]Variety Info &amp; Ratings'!AO173="","",'[3]Variety Info &amp; Ratings'!AO173)</f>
        <v>0</v>
      </c>
      <c r="M173" s="1">
        <f>IF('[3]Variety Info &amp; Ratings'!AP173="","",'[3]Variety Info &amp; Ratings'!AP173)</f>
        <v>0</v>
      </c>
      <c r="N173" s="1">
        <f>IF('[3]Variety Info &amp; Ratings'!AQ173="","",'[3]Variety Info &amp; Ratings'!AQ173)</f>
        <v>0</v>
      </c>
      <c r="O173" s="4" t="s">
        <v>2</v>
      </c>
    </row>
    <row r="174" spans="2:15" ht="12.75" hidden="1" customHeight="1" x14ac:dyDescent="0.25">
      <c r="B174" s="2" t="str">
        <f>'[3]POST Avails'!A174</f>
        <v>The President</v>
      </c>
      <c r="C174" s="12" t="str">
        <f>IF('[3]POST Avails'!AE174=0,"",'[3]POST Avails'!AE174)</f>
        <v/>
      </c>
      <c r="D174" s="8">
        <f>'[4]Post Avails'!O174</f>
        <v>0</v>
      </c>
      <c r="E174" s="1" t="str">
        <f>IF('[1]Variety Info &amp; Ratings'!K174="","",'[1]Variety Info &amp; Ratings'!K174)</f>
        <v>Purple</v>
      </c>
      <c r="F174" s="1" t="str">
        <f>IF('[1]Variety Info &amp; Ratings'!P174="","",'[1]Variety Info &amp; Ratings'!P174)</f>
        <v>6-8" (15-20cm)</v>
      </c>
      <c r="G174" s="1" t="str">
        <f>IF('[1]Variety Info &amp; Ratings'!S174="","",'[1]Variety Info &amp; Ratings'!S174)</f>
        <v>June - September</v>
      </c>
      <c r="H174" s="1" t="str">
        <f>IF('[1]Variety Info &amp; Ratings'!V174="","",'[1]Variety Info &amp; Ratings'!V174)</f>
        <v>8-12' (3-4m)</v>
      </c>
      <c r="I174" s="1" t="str">
        <f>IF('[1]Variety Info &amp; Ratings'!AF174="","",'[1]Variety Info &amp; Ratings'!AF174)</f>
        <v>B2</v>
      </c>
      <c r="J174" s="1">
        <f>IF('[1]Variety Info &amp; Ratings'!AK174="","",'[1]Variety Info &amp; Ratings'!AK174)</f>
        <v>4</v>
      </c>
      <c r="K174" s="1" t="str">
        <f>IF('[3]Variety Info &amp; Ratings'!AN174="","",'[3]Variety Info &amp; Ratings'!AN174)</f>
        <v>Yes</v>
      </c>
      <c r="L174" s="1">
        <f>IF('[3]Variety Info &amp; Ratings'!AO174="","",'[3]Variety Info &amp; Ratings'!AO174)</f>
        <v>0</v>
      </c>
      <c r="M174" s="1">
        <f>IF('[3]Variety Info &amp; Ratings'!AP174="","",'[3]Variety Info &amp; Ratings'!AP174)</f>
        <v>0</v>
      </c>
      <c r="N174" s="1">
        <f>IF('[3]Variety Info &amp; Ratings'!AQ174="","",'[3]Variety Info &amp; Ratings'!AQ174)</f>
        <v>0</v>
      </c>
      <c r="O174" s="4" t="s">
        <v>2</v>
      </c>
    </row>
    <row r="175" spans="2:15" ht="12.75" customHeight="1" x14ac:dyDescent="0.25">
      <c r="B175" s="2" t="str">
        <f>'[3]POST Avails'!A175</f>
        <v>The Vagabond</v>
      </c>
      <c r="C175" s="12" t="str">
        <f>IF('[3]POST Avails'!AE175=0,"",'[3]POST Avails'!AE175)</f>
        <v>Top Pick</v>
      </c>
      <c r="D175" s="8">
        <f>'[4]Post Avails'!O175</f>
        <v>3577.5</v>
      </c>
      <c r="E175" s="1" t="str">
        <f>IF('[1]Variety Info &amp; Ratings'!K175="","",'[1]Variety Info &amp; Ratings'!K175)</f>
        <v>Bi-Color</v>
      </c>
      <c r="F175" s="1" t="str">
        <f>IF('[1]Variety Info &amp; Ratings'!P175="","",'[1]Variety Info &amp; Ratings'!P175)</f>
        <v>5-7" (12-18cm)</v>
      </c>
      <c r="G175" s="1" t="str">
        <f>IF('[1]Variety Info &amp; Ratings'!S175="","",'[1]Variety Info &amp; Ratings'!S175)</f>
        <v>May - October</v>
      </c>
      <c r="H175" s="1" t="str">
        <f>IF('[1]Variety Info &amp; Ratings'!V175="","",'[1]Variety Info &amp; Ratings'!V175)</f>
        <v>4-6' (1-2m)</v>
      </c>
      <c r="I175" s="1" t="str">
        <f>IF('[1]Variety Info &amp; Ratings'!AF175="","",'[1]Variety Info &amp; Ratings'!AF175)</f>
        <v>B2</v>
      </c>
      <c r="J175" s="1">
        <f>IF('[1]Variety Info &amp; Ratings'!AK175="","",'[1]Variety Info &amp; Ratings'!AK175)</f>
        <v>4</v>
      </c>
      <c r="K175" s="1" t="str">
        <f>IF('[3]Variety Info &amp; Ratings'!AN175="","",'[3]Variety Info &amp; Ratings'!AN175)</f>
        <v>Yes</v>
      </c>
      <c r="L175" s="1">
        <f>IF('[3]Variety Info &amp; Ratings'!AO175="","",'[3]Variety Info &amp; Ratings'!AO175)</f>
        <v>0</v>
      </c>
      <c r="M175" s="1">
        <f>IF('[3]Variety Info &amp; Ratings'!AP175="","",'[3]Variety Info &amp; Ratings'!AP175)</f>
        <v>0</v>
      </c>
      <c r="N175" s="1">
        <f>IF('[3]Variety Info &amp; Ratings'!AQ175="","",'[3]Variety Info &amp; Ratings'!AQ175)</f>
        <v>0</v>
      </c>
      <c r="O175" s="4" t="s">
        <v>2</v>
      </c>
    </row>
    <row r="176" spans="2:15" ht="12.75" hidden="1" customHeight="1" x14ac:dyDescent="0.25">
      <c r="B176" s="2" t="str">
        <f>'[3]POST Avails'!A176</f>
        <v>Tie Dye</v>
      </c>
      <c r="C176" s="12" t="str">
        <f>IF('[3]POST Avails'!AE176=0,"",'[3]POST Avails'!AE176)</f>
        <v>Top Pick</v>
      </c>
      <c r="D176" s="8">
        <f>'[4]Post Avails'!O176</f>
        <v>0</v>
      </c>
      <c r="E176" s="1" t="str">
        <f>IF('[1]Variety Info &amp; Ratings'!K176="","",'[1]Variety Info &amp; Ratings'!K176)</f>
        <v/>
      </c>
      <c r="F176" s="1" t="str">
        <f>IF('[1]Variety Info &amp; Ratings'!P176="","",'[1]Variety Info &amp; Ratings'!P176)</f>
        <v/>
      </c>
      <c r="G176" s="1" t="str">
        <f>IF('[1]Variety Info &amp; Ratings'!S176="","",'[1]Variety Info &amp; Ratings'!S176)</f>
        <v/>
      </c>
      <c r="H176" s="1" t="str">
        <f>IF('[1]Variety Info &amp; Ratings'!V176="","",'[1]Variety Info &amp; Ratings'!V176)</f>
        <v/>
      </c>
      <c r="I176" s="1" t="str">
        <f>IF('[1]Variety Info &amp; Ratings'!AF176="","",'[1]Variety Info &amp; Ratings'!AF176)</f>
        <v/>
      </c>
      <c r="J176" s="1" t="str">
        <f>IF('[1]Variety Info &amp; Ratings'!AK176="","",'[1]Variety Info &amp; Ratings'!AK176)</f>
        <v/>
      </c>
      <c r="K176" s="1" t="str">
        <f>IF('[3]Variety Info &amp; Ratings'!AN176="","",'[3]Variety Info &amp; Ratings'!AN176)</f>
        <v/>
      </c>
      <c r="L176" s="1" t="str">
        <f>IF('[3]Variety Info &amp; Ratings'!AO176="","",'[3]Variety Info &amp; Ratings'!AO176)</f>
        <v/>
      </c>
      <c r="M176" s="1" t="str">
        <f>IF('[3]Variety Info &amp; Ratings'!AP176="","",'[3]Variety Info &amp; Ratings'!AP176)</f>
        <v/>
      </c>
      <c r="N176" s="1" t="str">
        <f>IF('[3]Variety Info &amp; Ratings'!AQ176="","",'[3]Variety Info &amp; Ratings'!AQ176)</f>
        <v/>
      </c>
      <c r="O176" s="4" t="s">
        <v>2</v>
      </c>
    </row>
    <row r="177" spans="2:15" ht="12.75" customHeight="1" x14ac:dyDescent="0.25">
      <c r="B177" s="2" t="str">
        <f>'[3]POST Avails'!A177</f>
        <v>Toki</v>
      </c>
      <c r="C177" s="12" t="str">
        <f>IF('[3]POST Avails'!AE177=0,"",'[3]POST Avails'!AE177)</f>
        <v>Top Pick</v>
      </c>
      <c r="D177" s="8">
        <f>'[4]Post Avails'!O177</f>
        <v>1846.5</v>
      </c>
      <c r="E177" s="1" t="str">
        <f>IF('[1]Variety Info &amp; Ratings'!K177="","",'[1]Variety Info &amp; Ratings'!K177)</f>
        <v>White</v>
      </c>
      <c r="F177" s="1" t="str">
        <f>IF('[1]Variety Info &amp; Ratings'!P177="","",'[1]Variety Info &amp; Ratings'!P177)</f>
        <v>5-7" (12-18cm)</v>
      </c>
      <c r="G177" s="1" t="str">
        <f>IF('[1]Variety Info &amp; Ratings'!S177="","",'[1]Variety Info &amp; Ratings'!S177)</f>
        <v>May, June &amp; Sept</v>
      </c>
      <c r="H177" s="1" t="str">
        <f>IF('[1]Variety Info &amp; Ratings'!V177="","",'[1]Variety Info &amp; Ratings'!V177)</f>
        <v>6-9' (2-3m)</v>
      </c>
      <c r="I177" s="1" t="str">
        <f>IF('[1]Variety Info &amp; Ratings'!AF177="","",'[1]Variety Info &amp; Ratings'!AF177)</f>
        <v>B1</v>
      </c>
      <c r="J177" s="1">
        <f>IF('[1]Variety Info &amp; Ratings'!AK177="","",'[1]Variety Info &amp; Ratings'!AK177)</f>
        <v>4</v>
      </c>
      <c r="K177" s="1" t="str">
        <f>IF('[3]Variety Info &amp; Ratings'!AN177="","",'[3]Variety Info &amp; Ratings'!AN177)</f>
        <v>Yes</v>
      </c>
      <c r="L177" s="1">
        <f>IF('[3]Variety Info &amp; Ratings'!AO177="","",'[3]Variety Info &amp; Ratings'!AO177)</f>
        <v>0</v>
      </c>
      <c r="M177" s="1">
        <f>IF('[3]Variety Info &amp; Ratings'!AP177="","",'[3]Variety Info &amp; Ratings'!AP177)</f>
        <v>0</v>
      </c>
      <c r="N177" s="1">
        <f>IF('[3]Variety Info &amp; Ratings'!AQ177="","",'[3]Variety Info &amp; Ratings'!AQ177)</f>
        <v>0</v>
      </c>
      <c r="O177" s="4" t="s">
        <v>2</v>
      </c>
    </row>
    <row r="178" spans="2:15" ht="12.75" hidden="1" customHeight="1" x14ac:dyDescent="0.25">
      <c r="B178" s="2" t="str">
        <f>'[3]POST Avails'!A178</f>
        <v>Triternata Rubromarginata</v>
      </c>
      <c r="C178" s="12" t="str">
        <f>IF('[3]POST Avails'!AE178=0,"",'[3]POST Avails'!AE178)</f>
        <v/>
      </c>
      <c r="D178" s="8">
        <f>'[4]Post Avails'!O178</f>
        <v>0</v>
      </c>
      <c r="E178" s="1" t="str">
        <f>IF('[1]Variety Info &amp; Ratings'!K178="","",'[1]Variety Info &amp; Ratings'!K178)</f>
        <v>Bi-Color</v>
      </c>
      <c r="F178" s="1" t="str">
        <f>IF('[1]Variety Info &amp; Ratings'!P178="","",'[1]Variety Info &amp; Ratings'!P178)</f>
        <v>1-2" (3-5cm)</v>
      </c>
      <c r="G178" s="1" t="str">
        <f>IF('[1]Variety Info &amp; Ratings'!S178="","",'[1]Variety Info &amp; Ratings'!S178)</f>
        <v>August - September</v>
      </c>
      <c r="H178" s="1" t="str">
        <f>IF('[1]Variety Info &amp; Ratings'!V178="","",'[1]Variety Info &amp; Ratings'!V178)</f>
        <v>12-15' (3.5-4.5m)</v>
      </c>
      <c r="I178" s="1" t="str">
        <f>IF('[1]Variety Info &amp; Ratings'!AF178="","",'[1]Variety Info &amp; Ratings'!AF178)</f>
        <v>C</v>
      </c>
      <c r="J178" s="1">
        <f>IF('[1]Variety Info &amp; Ratings'!AK178="","",'[1]Variety Info &amp; Ratings'!AK178)</f>
        <v>4</v>
      </c>
      <c r="K178" s="1" t="str">
        <f>IF('[3]Variety Info &amp; Ratings'!AN178="","",'[3]Variety Info &amp; Ratings'!AN178)</f>
        <v>Yes</v>
      </c>
      <c r="L178" s="1">
        <f>IF('[3]Variety Info &amp; Ratings'!AO178="","",'[3]Variety Info &amp; Ratings'!AO178)</f>
        <v>0</v>
      </c>
      <c r="M178" s="1" t="str">
        <f>IF('[3]Variety Info &amp; Ratings'!AP178="","",'[3]Variety Info &amp; Ratings'!AP178)</f>
        <v>Yes</v>
      </c>
      <c r="N178" s="1">
        <f>IF('[3]Variety Info &amp; Ratings'!AQ178="","",'[3]Variety Info &amp; Ratings'!AQ178)</f>
        <v>0</v>
      </c>
      <c r="O178" s="4" t="s">
        <v>2</v>
      </c>
    </row>
    <row r="179" spans="2:15" ht="12.75" hidden="1" customHeight="1" x14ac:dyDescent="0.25">
      <c r="B179" s="2" t="str">
        <f>'[3]POST Avails'!A179</f>
        <v>Clematis Vancouver ™ Cotton Candy</v>
      </c>
      <c r="C179" s="12" t="str">
        <f>IF('[3]POST Avails'!AE179=0,"",'[3]POST Avails'!AE179)</f>
        <v>Top Pick</v>
      </c>
      <c r="D179" s="8">
        <f>'[4]Post Avails'!O179</f>
        <v>0</v>
      </c>
      <c r="E179" s="1" t="str">
        <f>IF('[1]Variety Info &amp; Ratings'!K179="","",'[1]Variety Info &amp; Ratings'!K179)</f>
        <v>Bi-Color</v>
      </c>
      <c r="F179" s="1" t="str">
        <f>IF('[1]Variety Info &amp; Ratings'!P179="","",'[1]Variety Info &amp; Ratings'!P179)</f>
        <v>6-8" (15-20cm)</v>
      </c>
      <c r="G179" s="1" t="str">
        <f>IF('[1]Variety Info &amp; Ratings'!S179="","",'[1]Variety Info &amp; Ratings'!S179)</f>
        <v>May, June &amp; Sept</v>
      </c>
      <c r="H179" s="1" t="str">
        <f>IF('[1]Variety Info &amp; Ratings'!V179="","",'[1]Variety Info &amp; Ratings'!V179)</f>
        <v>6-9' (2-3m)</v>
      </c>
      <c r="I179" s="1" t="str">
        <f>IF('[1]Variety Info &amp; Ratings'!AF179="","",'[1]Variety Info &amp; Ratings'!AF179)</f>
        <v>B1</v>
      </c>
      <c r="J179" s="1">
        <f>IF('[1]Variety Info &amp; Ratings'!AK179="","",'[1]Variety Info &amp; Ratings'!AK179)</f>
        <v>4</v>
      </c>
      <c r="K179" s="1" t="str">
        <f>IF('[3]Variety Info &amp; Ratings'!AN179="","",'[3]Variety Info &amp; Ratings'!AN179)</f>
        <v>Yes</v>
      </c>
      <c r="L179" s="1">
        <f>IF('[3]Variety Info &amp; Ratings'!AO179="","",'[3]Variety Info &amp; Ratings'!AO179)</f>
        <v>0</v>
      </c>
      <c r="M179" s="1">
        <f>IF('[3]Variety Info &amp; Ratings'!AP179="","",'[3]Variety Info &amp; Ratings'!AP179)</f>
        <v>0</v>
      </c>
      <c r="N179" s="1">
        <f>IF('[3]Variety Info &amp; Ratings'!AQ179="","",'[3]Variety Info &amp; Ratings'!AQ179)</f>
        <v>0</v>
      </c>
      <c r="O179" s="4" t="s">
        <v>2</v>
      </c>
    </row>
    <row r="180" spans="2:15" ht="12.75" hidden="1" customHeight="1" x14ac:dyDescent="0.25">
      <c r="B180" s="2" t="str">
        <f>'[3]POST Avails'!A180</f>
        <v xml:space="preserve">Clematis Vancouver ™ Danielle </v>
      </c>
      <c r="C180" s="12" t="str">
        <f>IF('[3]POST Avails'!AE180=0,"",'[3]POST Avails'!AE180)</f>
        <v>Top Pick</v>
      </c>
      <c r="D180" s="8">
        <f>'[4]Post Avails'!O180</f>
        <v>0</v>
      </c>
      <c r="E180" s="1" t="str">
        <f>IF('[1]Variety Info &amp; Ratings'!K180="","",'[1]Variety Info &amp; Ratings'!K180)</f>
        <v>Purple</v>
      </c>
      <c r="F180" s="1" t="str">
        <f>IF('[1]Variety Info &amp; Ratings'!P180="","",'[1]Variety Info &amp; Ratings'!P180)</f>
        <v>6-8" (15-20cm)</v>
      </c>
      <c r="G180" s="1" t="str">
        <f>IF('[1]Variety Info &amp; Ratings'!S180="","",'[1]Variety Info &amp; Ratings'!S180)</f>
        <v>May, June &amp; Sept</v>
      </c>
      <c r="H180" s="1" t="str">
        <f>IF('[1]Variety Info &amp; Ratings'!V180="","",'[1]Variety Info &amp; Ratings'!V180)</f>
        <v>5-8' (1.5-3m)</v>
      </c>
      <c r="I180" s="1" t="str">
        <f>IF('[1]Variety Info &amp; Ratings'!AF180="","",'[1]Variety Info &amp; Ratings'!AF180)</f>
        <v>B1</v>
      </c>
      <c r="J180" s="1">
        <f>IF('[1]Variety Info &amp; Ratings'!AK180="","",'[1]Variety Info &amp; Ratings'!AK180)</f>
        <v>4</v>
      </c>
      <c r="K180" s="1" t="str">
        <f>IF('[3]Variety Info &amp; Ratings'!AN180="","",'[3]Variety Info &amp; Ratings'!AN180)</f>
        <v>Yes</v>
      </c>
      <c r="L180" s="1">
        <f>IF('[3]Variety Info &amp; Ratings'!AO180="","",'[3]Variety Info &amp; Ratings'!AO180)</f>
        <v>0</v>
      </c>
      <c r="M180" s="1">
        <f>IF('[3]Variety Info &amp; Ratings'!AP180="","",'[3]Variety Info &amp; Ratings'!AP180)</f>
        <v>0</v>
      </c>
      <c r="N180" s="1">
        <f>IF('[3]Variety Info &amp; Ratings'!AQ180="","",'[3]Variety Info &amp; Ratings'!AQ180)</f>
        <v>0</v>
      </c>
      <c r="O180" s="4" t="s">
        <v>2</v>
      </c>
    </row>
    <row r="181" spans="2:15" ht="12.75" hidden="1" customHeight="1" x14ac:dyDescent="0.25">
      <c r="B181" s="2" t="str">
        <f>'[3]POST Avails'!A181</f>
        <v>Clematis Vancouver™ Daybreak</v>
      </c>
      <c r="C181" s="12" t="str">
        <f>IF('[3]POST Avails'!AE181=0,"",'[3]POST Avails'!AE181)</f>
        <v/>
      </c>
      <c r="D181" s="8">
        <f>'[4]Post Avails'!O181</f>
        <v>0</v>
      </c>
      <c r="E181" s="1" t="str">
        <f>IF('[1]Variety Info &amp; Ratings'!K181="","",'[1]Variety Info &amp; Ratings'!K181)</f>
        <v>Blue</v>
      </c>
      <c r="F181" s="1" t="str">
        <f>IF('[1]Variety Info &amp; Ratings'!P181="","",'[1]Variety Info &amp; Ratings'!P181)</f>
        <v>7-9" (18-23cm)</v>
      </c>
      <c r="G181" s="1" t="str">
        <f>IF('[1]Variety Info &amp; Ratings'!S181="","",'[1]Variety Info &amp; Ratings'!S181)</f>
        <v>may june and sept</v>
      </c>
      <c r="H181" s="1" t="str">
        <f>IF('[1]Variety Info &amp; Ratings'!V181="","",'[1]Variety Info &amp; Ratings'!V181)</f>
        <v>6-9' (1.8-2.7m)</v>
      </c>
      <c r="I181" s="1" t="str">
        <f>IF('[1]Variety Info &amp; Ratings'!AF181="","",'[1]Variety Info &amp; Ratings'!AF181)</f>
        <v>B</v>
      </c>
      <c r="J181" s="1">
        <f>IF('[1]Variety Info &amp; Ratings'!AK181="","",'[1]Variety Info &amp; Ratings'!AK181)</f>
        <v>0</v>
      </c>
      <c r="K181" s="1" t="str">
        <f>IF('[3]Variety Info &amp; Ratings'!AN181="","",'[3]Variety Info &amp; Ratings'!AN181)</f>
        <v>Yes</v>
      </c>
      <c r="L181" s="1">
        <f>IF('[3]Variety Info &amp; Ratings'!AO181="","",'[3]Variety Info &amp; Ratings'!AO181)</f>
        <v>0</v>
      </c>
      <c r="M181" s="1">
        <f>IF('[3]Variety Info &amp; Ratings'!AP181="","",'[3]Variety Info &amp; Ratings'!AP181)</f>
        <v>0</v>
      </c>
      <c r="N181" s="1">
        <f>IF('[3]Variety Info &amp; Ratings'!AQ181="","",'[3]Variety Info &amp; Ratings'!AQ181)</f>
        <v>0</v>
      </c>
      <c r="O181" s="4" t="s">
        <v>2</v>
      </c>
    </row>
    <row r="182" spans="2:15" ht="12.75" hidden="1" customHeight="1" x14ac:dyDescent="0.25">
      <c r="B182" s="2" t="str">
        <f>'[3]POST Avails'!A182</f>
        <v>Clematis Vancouver™ Deb Dahl</v>
      </c>
      <c r="C182" s="12" t="str">
        <f>IF('[3]POST Avails'!AE182=0,"",'[3]POST Avails'!AE182)</f>
        <v>Top Pick</v>
      </c>
      <c r="D182" s="8">
        <f>'[4]Post Avails'!O182</f>
        <v>0</v>
      </c>
      <c r="E182" s="1" t="str">
        <f>IF('[1]Variety Info &amp; Ratings'!K182="","",'[1]Variety Info &amp; Ratings'!K182)</f>
        <v>Blue</v>
      </c>
      <c r="F182" s="1" t="str">
        <f>IF('[1]Variety Info &amp; Ratings'!P182="","",'[1]Variety Info &amp; Ratings'!P182)</f>
        <v>7-9" (17-23cm)</v>
      </c>
      <c r="G182" s="1" t="str">
        <f>IF('[1]Variety Info &amp; Ratings'!S182="","",'[1]Variety Info &amp; Ratings'!S182)</f>
        <v>May, June &amp; Sept</v>
      </c>
      <c r="H182" s="1" t="str">
        <f>IF('[1]Variety Info &amp; Ratings'!V182="","",'[1]Variety Info &amp; Ratings'!V182)</f>
        <v>6-9' (2-3m)</v>
      </c>
      <c r="I182" s="1" t="str">
        <f>IF('[1]Variety Info &amp; Ratings'!AF182="","",'[1]Variety Info &amp; Ratings'!AF182)</f>
        <v>B1</v>
      </c>
      <c r="J182" s="1">
        <f>IF('[1]Variety Info &amp; Ratings'!AK182="","",'[1]Variety Info &amp; Ratings'!AK182)</f>
        <v>4</v>
      </c>
      <c r="K182" s="1" t="str">
        <f>IF('[3]Variety Info &amp; Ratings'!AN182="","",'[3]Variety Info &amp; Ratings'!AN182)</f>
        <v>Yes</v>
      </c>
      <c r="L182" s="1">
        <f>IF('[3]Variety Info &amp; Ratings'!AO182="","",'[3]Variety Info &amp; Ratings'!AO182)</f>
        <v>0</v>
      </c>
      <c r="M182" s="1">
        <f>IF('[3]Variety Info &amp; Ratings'!AP182="","",'[3]Variety Info &amp; Ratings'!AP182)</f>
        <v>0</v>
      </c>
      <c r="N182" s="1">
        <f>IF('[3]Variety Info &amp; Ratings'!AQ182="","",'[3]Variety Info &amp; Ratings'!AQ182)</f>
        <v>0</v>
      </c>
      <c r="O182" s="4" t="s">
        <v>2</v>
      </c>
    </row>
    <row r="183" spans="2:15" ht="12.75" hidden="1" customHeight="1" x14ac:dyDescent="0.25">
      <c r="B183" s="2" t="str">
        <f>'[3]POST Avails'!A183</f>
        <v>Clematis Vancouver™ Fragrant star</v>
      </c>
      <c r="C183" s="12" t="str">
        <f>IF('[3]POST Avails'!AE183=0,"",'[3]POST Avails'!AE183)</f>
        <v>Top Pick</v>
      </c>
      <c r="D183" s="8">
        <f>'[4]Post Avails'!O183</f>
        <v>0</v>
      </c>
      <c r="E183" s="1" t="str">
        <f>IF('[1]Variety Info &amp; Ratings'!K183="","",'[1]Variety Info &amp; Ratings'!K183)</f>
        <v>White</v>
      </c>
      <c r="F183" s="1" t="str">
        <f>IF('[1]Variety Info &amp; Ratings'!P183="","",'[1]Variety Info &amp; Ratings'!P183)</f>
        <v>6-8" (15-20cm)</v>
      </c>
      <c r="G183" s="1" t="str">
        <f>IF('[1]Variety Info &amp; Ratings'!S183="","",'[1]Variety Info &amp; Ratings'!S183)</f>
        <v>May, June &amp; Sept</v>
      </c>
      <c r="H183" s="1" t="str">
        <f>IF('[1]Variety Info &amp; Ratings'!V183="","",'[1]Variety Info &amp; Ratings'!V183)</f>
        <v>6-9' (2-3m)</v>
      </c>
      <c r="I183" s="1" t="str">
        <f>IF('[1]Variety Info &amp; Ratings'!AF183="","",'[1]Variety Info &amp; Ratings'!AF183)</f>
        <v>B1</v>
      </c>
      <c r="J183" s="1">
        <f>IF('[1]Variety Info &amp; Ratings'!AK183="","",'[1]Variety Info &amp; Ratings'!AK183)</f>
        <v>4</v>
      </c>
      <c r="K183" s="1" t="str">
        <f>IF('[3]Variety Info &amp; Ratings'!AN183="","",'[3]Variety Info &amp; Ratings'!AN183)</f>
        <v>Yes</v>
      </c>
      <c r="L183" s="1">
        <f>IF('[3]Variety Info &amp; Ratings'!AO183="","",'[3]Variety Info &amp; Ratings'!AO183)</f>
        <v>0</v>
      </c>
      <c r="M183" s="1" t="str">
        <f>IF('[3]Variety Info &amp; Ratings'!AP183="","",'[3]Variety Info &amp; Ratings'!AP183)</f>
        <v>Yes</v>
      </c>
      <c r="N183" s="1">
        <f>IF('[3]Variety Info &amp; Ratings'!AQ183="","",'[3]Variety Info &amp; Ratings'!AQ183)</f>
        <v>0</v>
      </c>
      <c r="O183" s="4" t="s">
        <v>2</v>
      </c>
    </row>
    <row r="184" spans="2:15" ht="12.75" hidden="1" customHeight="1" x14ac:dyDescent="0.25">
      <c r="B184" s="2" t="str">
        <f>'[3]POST Avails'!A184</f>
        <v>Clematis Vancouver™ Morning Mist</v>
      </c>
      <c r="C184" s="12" t="str">
        <f>IF('[3]POST Avails'!AE184=0,"",'[3]POST Avails'!AE184)</f>
        <v/>
      </c>
      <c r="D184" s="8">
        <f>'[4]Post Avails'!O184</f>
        <v>0</v>
      </c>
      <c r="E184" s="1" t="str">
        <f>IF('[1]Variety Info &amp; Ratings'!K184="","",'[1]Variety Info &amp; Ratings'!K184)</f>
        <v>Pink</v>
      </c>
      <c r="F184" s="1" t="str">
        <f>IF('[1]Variety Info &amp; Ratings'!P184="","",'[1]Variety Info &amp; Ratings'!P184)</f>
        <v>8-11" (20-28cm)</v>
      </c>
      <c r="G184" s="1" t="str">
        <f>IF('[1]Variety Info &amp; Ratings'!S184="","",'[1]Variety Info &amp; Ratings'!S184)</f>
        <v>May - October</v>
      </c>
      <c r="H184" s="1" t="str">
        <f>IF('[1]Variety Info &amp; Ratings'!V184="","",'[1]Variety Info &amp; Ratings'!V184)</f>
        <v>6-8' (2-2.5m)</v>
      </c>
      <c r="I184" s="1" t="str">
        <f>IF('[1]Variety Info &amp; Ratings'!AF184="","",'[1]Variety Info &amp; Ratings'!AF184)</f>
        <v>B2</v>
      </c>
      <c r="J184" s="1">
        <f>IF('[1]Variety Info &amp; Ratings'!AK184="","",'[1]Variety Info &amp; Ratings'!AK184)</f>
        <v>4</v>
      </c>
      <c r="K184" s="1" t="str">
        <f>IF('[3]Variety Info &amp; Ratings'!AN184="","",'[3]Variety Info &amp; Ratings'!AN184)</f>
        <v>Yes</v>
      </c>
      <c r="L184" s="1">
        <f>IF('[3]Variety Info &amp; Ratings'!AO184="","",'[3]Variety Info &amp; Ratings'!AO184)</f>
        <v>0</v>
      </c>
      <c r="M184" s="1">
        <f>IF('[3]Variety Info &amp; Ratings'!AP184="","",'[3]Variety Info &amp; Ratings'!AP184)</f>
        <v>0</v>
      </c>
      <c r="N184" s="1">
        <f>IF('[3]Variety Info &amp; Ratings'!AQ184="","",'[3]Variety Info &amp; Ratings'!AQ184)</f>
        <v>0</v>
      </c>
      <c r="O184" s="4" t="s">
        <v>2</v>
      </c>
    </row>
    <row r="185" spans="2:15" ht="12.75" hidden="1" customHeight="1" x14ac:dyDescent="0.25">
      <c r="B185" s="2" t="str">
        <f>'[3]POST Avails'!A185</f>
        <v>Clematis Vancouver™ Mystic Gem</v>
      </c>
      <c r="C185" s="12" t="str">
        <f>IF('[3]POST Avails'!AE185=0,"",'[3]POST Avails'!AE185)</f>
        <v>Top Pick</v>
      </c>
      <c r="D185" s="8">
        <f>'[4]Post Avails'!O185</f>
        <v>0</v>
      </c>
      <c r="E185" s="1" t="str">
        <f>IF('[1]Variety Info &amp; Ratings'!K185="","",'[1]Variety Info &amp; Ratings'!K185)</f>
        <v>Bi-Color</v>
      </c>
      <c r="F185" s="1" t="str">
        <f>IF('[1]Variety Info &amp; Ratings'!P185="","",'[1]Variety Info &amp; Ratings'!P185)</f>
        <v>6-8" (15-20cm)</v>
      </c>
      <c r="G185" s="1" t="str">
        <f>IF('[1]Variety Info &amp; Ratings'!S185="","",'[1]Variety Info &amp; Ratings'!S185)</f>
        <v>May, June &amp; Sept</v>
      </c>
      <c r="H185" s="1" t="str">
        <f>IF('[1]Variety Info &amp; Ratings'!V185="","",'[1]Variety Info &amp; Ratings'!V185)</f>
        <v>6-9' (2-3m)</v>
      </c>
      <c r="I185" s="1" t="str">
        <f>IF('[1]Variety Info &amp; Ratings'!AF185="","",'[1]Variety Info &amp; Ratings'!AF185)</f>
        <v>B1</v>
      </c>
      <c r="J185" s="1">
        <f>IF('[1]Variety Info &amp; Ratings'!AK185="","",'[1]Variety Info &amp; Ratings'!AK185)</f>
        <v>4</v>
      </c>
      <c r="K185" s="1" t="str">
        <f>IF('[3]Variety Info &amp; Ratings'!AN185="","",'[3]Variety Info &amp; Ratings'!AN185)</f>
        <v>Yes</v>
      </c>
      <c r="L185" s="1">
        <f>IF('[3]Variety Info &amp; Ratings'!AO185="","",'[3]Variety Info &amp; Ratings'!AO185)</f>
        <v>0</v>
      </c>
      <c r="M185" s="1">
        <f>IF('[3]Variety Info &amp; Ratings'!AP185="","",'[3]Variety Info &amp; Ratings'!AP185)</f>
        <v>0</v>
      </c>
      <c r="N185" s="1">
        <f>IF('[3]Variety Info &amp; Ratings'!AQ185="","",'[3]Variety Info &amp; Ratings'!AQ185)</f>
        <v>0</v>
      </c>
      <c r="O185" s="4" t="s">
        <v>2</v>
      </c>
    </row>
    <row r="186" spans="2:15" ht="12.75" hidden="1" customHeight="1" x14ac:dyDescent="0.25">
      <c r="B186" s="2" t="str">
        <f>'[3]POST Avails'!A186</f>
        <v>Clematis Vancouver™ Plum Gorgeus</v>
      </c>
      <c r="C186" s="12" t="str">
        <f>IF('[3]POST Avails'!AE186=0,"",'[3]POST Avails'!AE186)</f>
        <v/>
      </c>
      <c r="D186" s="8">
        <f>'[4]Post Avails'!O186</f>
        <v>0</v>
      </c>
      <c r="E186" s="1" t="str">
        <f>IF('[1]Variety Info &amp; Ratings'!K186="","",'[1]Variety Info &amp; Ratings'!K186)</f>
        <v>Purple</v>
      </c>
      <c r="F186" s="1" t="str">
        <f>IF('[1]Variety Info &amp; Ratings'!P186="","",'[1]Variety Info &amp; Ratings'!P186)</f>
        <v>6-8" (15-20cm)</v>
      </c>
      <c r="G186" s="1" t="str">
        <f>IF('[1]Variety Info &amp; Ratings'!S186="","",'[1]Variety Info &amp; Ratings'!S186)</f>
        <v>June - September</v>
      </c>
      <c r="H186" s="1" t="str">
        <f>IF('[1]Variety Info &amp; Ratings'!V186="","",'[1]Variety Info &amp; Ratings'!V186)</f>
        <v>6-8' (2-2.5m)</v>
      </c>
      <c r="I186" s="1" t="str">
        <f>IF('[1]Variety Info &amp; Ratings'!AF186="","",'[1]Variety Info &amp; Ratings'!AF186)</f>
        <v>B2</v>
      </c>
      <c r="J186" s="1">
        <f>IF('[1]Variety Info &amp; Ratings'!AK186="","",'[1]Variety Info &amp; Ratings'!AK186)</f>
        <v>4</v>
      </c>
      <c r="K186" s="1" t="str">
        <f>IF('[3]Variety Info &amp; Ratings'!AN186="","",'[3]Variety Info &amp; Ratings'!AN186)</f>
        <v>Yes</v>
      </c>
      <c r="L186" s="1">
        <f>IF('[3]Variety Info &amp; Ratings'!AO186="","",'[3]Variety Info &amp; Ratings'!AO186)</f>
        <v>0</v>
      </c>
      <c r="M186" s="1">
        <f>IF('[3]Variety Info &amp; Ratings'!AP186="","",'[3]Variety Info &amp; Ratings'!AP186)</f>
        <v>0</v>
      </c>
      <c r="N186" s="1">
        <f>IF('[3]Variety Info &amp; Ratings'!AQ186="","",'[3]Variety Info &amp; Ratings'!AQ186)</f>
        <v>0</v>
      </c>
      <c r="O186" s="4" t="s">
        <v>2</v>
      </c>
    </row>
    <row r="187" spans="2:15" ht="12.75" hidden="1" customHeight="1" x14ac:dyDescent="0.25">
      <c r="B187" s="2"/>
      <c r="C187" s="12"/>
      <c r="D187" s="8"/>
      <c r="E187" s="1"/>
      <c r="F187" s="1"/>
      <c r="G187" s="1"/>
      <c r="H187" s="1"/>
      <c r="I187" s="1"/>
      <c r="J187" s="1"/>
      <c r="K187" s="1"/>
      <c r="L187" s="1">
        <f>IF('[3]Variety Info &amp; Ratings'!AO187="","",'[3]Variety Info &amp; Ratings'!AO187)</f>
        <v>0</v>
      </c>
      <c r="M187" s="1">
        <f>IF('[3]Variety Info &amp; Ratings'!AP187="","",'[3]Variety Info &amp; Ratings'!AP187)</f>
        <v>0</v>
      </c>
      <c r="N187" s="1">
        <f>IF('[3]Variety Info &amp; Ratings'!AQ187="","",'[3]Variety Info &amp; Ratings'!AQ187)</f>
        <v>0</v>
      </c>
      <c r="O187" s="4" t="s">
        <v>2</v>
      </c>
    </row>
    <row r="188" spans="2:15" ht="12.75" hidden="1" customHeight="1" x14ac:dyDescent="0.25">
      <c r="B188" s="2" t="str">
        <f>'[3]POST Avails'!A188</f>
        <v xml:space="preserve">Clematis Vancouver™ Starry Night </v>
      </c>
      <c r="C188" s="12" t="str">
        <f>IF('[3]POST Avails'!AE188=0,"",'[3]POST Avails'!AE188)</f>
        <v/>
      </c>
      <c r="D188" s="8">
        <f>'[4]Post Avails'!O188</f>
        <v>0</v>
      </c>
      <c r="E188" s="1" t="str">
        <f>IF('[1]Variety Info &amp; Ratings'!K188="","",'[1]Variety Info &amp; Ratings'!K188)</f>
        <v>Bi-Color</v>
      </c>
      <c r="F188" s="1" t="str">
        <f>IF('[1]Variety Info &amp; Ratings'!P188="","",'[1]Variety Info &amp; Ratings'!P188)</f>
        <v>5-7" (12-18cm)</v>
      </c>
      <c r="G188" s="1" t="str">
        <f>IF('[1]Variety Info &amp; Ratings'!S188="","",'[1]Variety Info &amp; Ratings'!S188)</f>
        <v>June - September</v>
      </c>
      <c r="H188" s="1" t="str">
        <f>IF('[1]Variety Info &amp; Ratings'!V188="","",'[1]Variety Info &amp; Ratings'!V188)</f>
        <v>6-8' (2-2.5m)</v>
      </c>
      <c r="I188" s="1" t="str">
        <f>IF('[1]Variety Info &amp; Ratings'!AF188="","",'[1]Variety Info &amp; Ratings'!AF188)</f>
        <v>B2</v>
      </c>
      <c r="J188" s="1">
        <f>IF('[1]Variety Info &amp; Ratings'!AK188="","",'[1]Variety Info &amp; Ratings'!AK188)</f>
        <v>4</v>
      </c>
      <c r="K188" s="1" t="str">
        <f>IF('[3]Variety Info &amp; Ratings'!AN188="","",'[3]Variety Info &amp; Ratings'!AN188)</f>
        <v>Yes</v>
      </c>
      <c r="L188" s="1">
        <f>IF('[3]Variety Info &amp; Ratings'!AO188="","",'[3]Variety Info &amp; Ratings'!AO188)</f>
        <v>0</v>
      </c>
      <c r="M188" s="1">
        <f>IF('[3]Variety Info &amp; Ratings'!AP188="","",'[3]Variety Info &amp; Ratings'!AP188)</f>
        <v>0</v>
      </c>
      <c r="N188" s="1">
        <f>IF('[3]Variety Info &amp; Ratings'!AQ188="","",'[3]Variety Info &amp; Ratings'!AQ188)</f>
        <v>0</v>
      </c>
      <c r="O188" s="4" t="s">
        <v>2</v>
      </c>
    </row>
    <row r="189" spans="2:15" ht="12.75" hidden="1" customHeight="1" x14ac:dyDescent="0.25">
      <c r="B189" s="2" t="str">
        <f>'[3]POST Avails'!A189</f>
        <v>Veronica's Choice</v>
      </c>
      <c r="C189" s="12" t="str">
        <f>IF('[3]POST Avails'!AE189=0,"",'[3]POST Avails'!AE189)</f>
        <v/>
      </c>
      <c r="D189" s="8">
        <f>'[4]Post Avails'!O189</f>
        <v>0</v>
      </c>
      <c r="E189" s="1" t="str">
        <f>IF('[1]Variety Info &amp; Ratings'!K189="","",'[1]Variety Info &amp; Ratings'!K189)</f>
        <v>Bi-Color</v>
      </c>
      <c r="F189" s="1" t="str">
        <f>IF('[1]Variety Info &amp; Ratings'!P189="","",'[1]Variety Info &amp; Ratings'!P189)</f>
        <v>4-5" (10-13cm)</v>
      </c>
      <c r="G189" s="1" t="str">
        <f>IF('[1]Variety Info &amp; Ratings'!S189="","",'[1]Variety Info &amp; Ratings'!S189)</f>
        <v>May, June &amp; Sept</v>
      </c>
      <c r="H189" s="1" t="str">
        <f>IF('[1]Variety Info &amp; Ratings'!V189="","",'[1]Variety Info &amp; Ratings'!V189)</f>
        <v>6-9' (2-3m)</v>
      </c>
      <c r="I189" s="1" t="str">
        <f>IF('[1]Variety Info &amp; Ratings'!AF189="","",'[1]Variety Info &amp; Ratings'!AF189)</f>
        <v>B1</v>
      </c>
      <c r="J189" s="1">
        <f>IF('[1]Variety Info &amp; Ratings'!AK189="","",'[1]Variety Info &amp; Ratings'!AK189)</f>
        <v>4</v>
      </c>
      <c r="K189" s="1" t="str">
        <f>IF('[3]Variety Info &amp; Ratings'!AN189="","",'[3]Variety Info &amp; Ratings'!AN189)</f>
        <v>Yes</v>
      </c>
      <c r="L189" s="1">
        <f>IF('[3]Variety Info &amp; Ratings'!AO189="","",'[3]Variety Info &amp; Ratings'!AO189)</f>
        <v>0</v>
      </c>
      <c r="M189" s="1">
        <f>IF('[3]Variety Info &amp; Ratings'!AP189="","",'[3]Variety Info &amp; Ratings'!AP189)</f>
        <v>0</v>
      </c>
      <c r="N189" s="1">
        <f>IF('[3]Variety Info &amp; Ratings'!AQ189="","",'[3]Variety Info &amp; Ratings'!AQ189)</f>
        <v>0</v>
      </c>
      <c r="O189" s="4" t="s">
        <v>2</v>
      </c>
    </row>
    <row r="190" spans="2:15" ht="12.75" hidden="1" customHeight="1" x14ac:dyDescent="0.25">
      <c r="B190" s="2" t="str">
        <f>'[3]POST Avails'!A190</f>
        <v>Victoria</v>
      </c>
      <c r="C190" s="12" t="str">
        <f>IF('[3]POST Avails'!AE190=0,"",'[3]POST Avails'!AE190)</f>
        <v/>
      </c>
      <c r="D190" s="8">
        <f>'[4]Post Avails'!O190</f>
        <v>0</v>
      </c>
      <c r="E190" s="1" t="str">
        <f>IF('[1]Variety Info &amp; Ratings'!K190="","",'[1]Variety Info &amp; Ratings'!K190)</f>
        <v>Blue</v>
      </c>
      <c r="F190" s="1" t="str">
        <f>IF('[1]Variety Info &amp; Ratings'!P190="","",'[1]Variety Info &amp; Ratings'!P190)</f>
        <v>4-6" (10-15cm)</v>
      </c>
      <c r="G190" s="1" t="str">
        <f>IF('[1]Variety Info &amp; Ratings'!S190="","",'[1]Variety Info &amp; Ratings'!S190)</f>
        <v>June - September</v>
      </c>
      <c r="H190" s="1" t="str">
        <f>IF('[1]Variety Info &amp; Ratings'!V190="","",'[1]Variety Info &amp; Ratings'!V190)</f>
        <v>9-12' (3-4m)</v>
      </c>
      <c r="I190" s="1" t="str">
        <f>IF('[1]Variety Info &amp; Ratings'!AF190="","",'[1]Variety Info &amp; Ratings'!AF190)</f>
        <v>C</v>
      </c>
      <c r="J190" s="1">
        <f>IF('[1]Variety Info &amp; Ratings'!AK190="","",'[1]Variety Info &amp; Ratings'!AK190)</f>
        <v>3</v>
      </c>
      <c r="K190" s="1" t="str">
        <f>IF('[3]Variety Info &amp; Ratings'!AN190="","",'[3]Variety Info &amp; Ratings'!AN190)</f>
        <v>Yes</v>
      </c>
      <c r="L190" s="1">
        <f>IF('[3]Variety Info &amp; Ratings'!AO190="","",'[3]Variety Info &amp; Ratings'!AO190)</f>
        <v>0</v>
      </c>
      <c r="M190" s="1">
        <f>IF('[3]Variety Info &amp; Ratings'!AP190="","",'[3]Variety Info &amp; Ratings'!AP190)</f>
        <v>0</v>
      </c>
      <c r="N190" s="1">
        <f>IF('[3]Variety Info &amp; Ratings'!AQ190="","",'[3]Variety Info &amp; Ratings'!AQ190)</f>
        <v>0</v>
      </c>
      <c r="O190" s="4" t="s">
        <v>2</v>
      </c>
    </row>
    <row r="191" spans="2:15" ht="12.75" hidden="1" customHeight="1" x14ac:dyDescent="0.25">
      <c r="B191" s="2" t="str">
        <f>'[3]POST Avails'!A191</f>
        <v>Ville De Lyon</v>
      </c>
      <c r="C191" s="12" t="str">
        <f>IF('[3]POST Avails'!AE191=0,"",'[3]POST Avails'!AE191)</f>
        <v/>
      </c>
      <c r="D191" s="8">
        <f>'[4]Post Avails'!O191</f>
        <v>0</v>
      </c>
      <c r="E191" s="1" t="str">
        <f>IF('[1]Variety Info &amp; Ratings'!K191="","",'[1]Variety Info &amp; Ratings'!K191)</f>
        <v>Red</v>
      </c>
      <c r="F191" s="1" t="str">
        <f>IF('[1]Variety Info &amp; Ratings'!P191="","",'[1]Variety Info &amp; Ratings'!P191)</f>
        <v>4-6" (10-15cm)</v>
      </c>
      <c r="G191" s="1" t="str">
        <f>IF('[1]Variety Info &amp; Ratings'!S191="","",'[1]Variety Info &amp; Ratings'!S191)</f>
        <v>June - September</v>
      </c>
      <c r="H191" s="1" t="str">
        <f>IF('[1]Variety Info &amp; Ratings'!V191="","",'[1]Variety Info &amp; Ratings'!V191)</f>
        <v>8-12' (3-4m)</v>
      </c>
      <c r="I191" s="1" t="str">
        <f>IF('[1]Variety Info &amp; Ratings'!AF191="","",'[1]Variety Info &amp; Ratings'!AF191)</f>
        <v>B2</v>
      </c>
      <c r="J191" s="1">
        <f>IF('[1]Variety Info &amp; Ratings'!AK191="","",'[1]Variety Info &amp; Ratings'!AK191)</f>
        <v>3</v>
      </c>
      <c r="K191" s="1" t="str">
        <f>IF('[3]Variety Info &amp; Ratings'!AN191="","",'[3]Variety Info &amp; Ratings'!AN191)</f>
        <v>Yes</v>
      </c>
      <c r="L191" s="1">
        <f>IF('[3]Variety Info &amp; Ratings'!AO191="","",'[3]Variety Info &amp; Ratings'!AO191)</f>
        <v>0</v>
      </c>
      <c r="M191" s="1">
        <f>IF('[3]Variety Info &amp; Ratings'!AP191="","",'[3]Variety Info &amp; Ratings'!AP191)</f>
        <v>0</v>
      </c>
      <c r="N191" s="1">
        <f>IF('[3]Variety Info &amp; Ratings'!AQ191="","",'[3]Variety Info &amp; Ratings'!AQ191)</f>
        <v>0</v>
      </c>
      <c r="O191" s="4" t="s">
        <v>2</v>
      </c>
    </row>
    <row r="192" spans="2:15" ht="12.75" hidden="1" customHeight="1" x14ac:dyDescent="0.25">
      <c r="B192" s="2" t="str">
        <f>'[3]POST Avails'!A192</f>
        <v>Violet Elizabth</v>
      </c>
      <c r="C192" s="12" t="str">
        <f>IF('[3]POST Avails'!AE192=0,"",'[3]POST Avails'!AE192)</f>
        <v/>
      </c>
      <c r="D192" s="8">
        <f>'[4]Post Avails'!O192</f>
        <v>0</v>
      </c>
      <c r="E192" s="1" t="str">
        <f>IF('[1]Variety Info &amp; Ratings'!K192="","",'[1]Variety Info &amp; Ratings'!K192)</f>
        <v>Pink</v>
      </c>
      <c r="F192" s="1" t="str">
        <f>IF('[1]Variety Info &amp; Ratings'!P192="","",'[1]Variety Info &amp; Ratings'!P192)</f>
        <v>4-5" (10-13cm)</v>
      </c>
      <c r="G192" s="1" t="str">
        <f>IF('[1]Variety Info &amp; Ratings'!S192="","",'[1]Variety Info &amp; Ratings'!S192)</f>
        <v>May, June &amp; Sept</v>
      </c>
      <c r="H192" s="1" t="str">
        <f>IF('[1]Variety Info &amp; Ratings'!V192="","",'[1]Variety Info &amp; Ratings'!V192)</f>
        <v>6-9' (2-3m)</v>
      </c>
      <c r="I192" s="1" t="str">
        <f>IF('[1]Variety Info &amp; Ratings'!AF192="","",'[1]Variety Info &amp; Ratings'!AF192)</f>
        <v>B1</v>
      </c>
      <c r="J192" s="1">
        <f>IF('[1]Variety Info &amp; Ratings'!AK192="","",'[1]Variety Info &amp; Ratings'!AK192)</f>
        <v>4</v>
      </c>
      <c r="K192" s="1" t="str">
        <f>IF('[3]Variety Info &amp; Ratings'!AN192="","",'[3]Variety Info &amp; Ratings'!AN192)</f>
        <v>Yes</v>
      </c>
      <c r="L192" s="1">
        <f>IF('[3]Variety Info &amp; Ratings'!AO192="","",'[3]Variety Info &amp; Ratings'!AO192)</f>
        <v>0</v>
      </c>
      <c r="M192" s="1">
        <f>IF('[3]Variety Info &amp; Ratings'!AP192="","",'[3]Variety Info &amp; Ratings'!AP192)</f>
        <v>0</v>
      </c>
      <c r="N192" s="1">
        <f>IF('[3]Variety Info &amp; Ratings'!AQ192="","",'[3]Variety Info &amp; Ratings'!AQ192)</f>
        <v>0</v>
      </c>
      <c r="O192" s="4" t="s">
        <v>2</v>
      </c>
    </row>
    <row r="193" spans="2:15" ht="12.75" hidden="1" customHeight="1" x14ac:dyDescent="0.25">
      <c r="B193" s="2" t="str">
        <f>'[3]POST Avails'!A193</f>
        <v>Viticella Alba Luxurians</v>
      </c>
      <c r="C193" s="12" t="str">
        <f>IF('[3]POST Avails'!AE193=0,"",'[3]POST Avails'!AE193)</f>
        <v/>
      </c>
      <c r="D193" s="8">
        <f>'[4]Post Avails'!O193</f>
        <v>0</v>
      </c>
      <c r="E193" s="1" t="str">
        <f>IF('[1]Variety Info &amp; Ratings'!K193="","",'[1]Variety Info &amp; Ratings'!K193)</f>
        <v>White</v>
      </c>
      <c r="F193" s="1" t="str">
        <f>IF('[1]Variety Info &amp; Ratings'!P193="","",'[1]Variety Info &amp; Ratings'!P193)</f>
        <v>1-2" (3-5cm)</v>
      </c>
      <c r="G193" s="1" t="str">
        <f>IF('[1]Variety Info &amp; Ratings'!S193="","",'[1]Variety Info &amp; Ratings'!S193)</f>
        <v>June - September</v>
      </c>
      <c r="H193" s="1" t="str">
        <f>IF('[1]Variety Info &amp; Ratings'!V193="","",'[1]Variety Info &amp; Ratings'!V193)</f>
        <v>9-12' (3-4m)</v>
      </c>
      <c r="I193" s="1" t="str">
        <f>IF('[1]Variety Info &amp; Ratings'!AF193="","",'[1]Variety Info &amp; Ratings'!AF193)</f>
        <v>C</v>
      </c>
      <c r="J193" s="1">
        <f>IF('[1]Variety Info &amp; Ratings'!AK193="","",'[1]Variety Info &amp; Ratings'!AK193)</f>
        <v>3</v>
      </c>
      <c r="K193" s="1" t="str">
        <f>IF('[3]Variety Info &amp; Ratings'!AN193="","",'[3]Variety Info &amp; Ratings'!AN193)</f>
        <v>Yes</v>
      </c>
      <c r="L193" s="1">
        <f>IF('[3]Variety Info &amp; Ratings'!AO193="","",'[3]Variety Info &amp; Ratings'!AO193)</f>
        <v>0</v>
      </c>
      <c r="M193" s="1">
        <f>IF('[3]Variety Info &amp; Ratings'!AP193="","",'[3]Variety Info &amp; Ratings'!AP193)</f>
        <v>0</v>
      </c>
      <c r="N193" s="1" t="str">
        <f>IF('[3]Variety Info &amp; Ratings'!AQ193="","",'[3]Variety Info &amp; Ratings'!AQ193)</f>
        <v>Yes</v>
      </c>
      <c r="O193" s="4" t="s">
        <v>2</v>
      </c>
    </row>
    <row r="194" spans="2:15" ht="12.75" hidden="1" customHeight="1" x14ac:dyDescent="0.25">
      <c r="B194" s="2" t="str">
        <f>'[3]POST Avails'!A194</f>
        <v>Viticella Betty Corning</v>
      </c>
      <c r="C194" s="12" t="str">
        <f>IF('[3]POST Avails'!AE194=0,"",'[3]POST Avails'!AE194)</f>
        <v/>
      </c>
      <c r="D194" s="8">
        <f>'[4]Post Avails'!O194</f>
        <v>0</v>
      </c>
      <c r="E194" s="1" t="str">
        <f>IF('[1]Variety Info &amp; Ratings'!K194="","",'[1]Variety Info &amp; Ratings'!K194)</f>
        <v>Blue</v>
      </c>
      <c r="F194" s="1" t="str">
        <f>IF('[1]Variety Info &amp; Ratings'!P194="","",'[1]Variety Info &amp; Ratings'!P194)</f>
        <v>2.5-3.5" (6-9cm)</v>
      </c>
      <c r="G194" s="1" t="str">
        <f>IF('[1]Variety Info &amp; Ratings'!S194="","",'[1]Variety Info &amp; Ratings'!S194)</f>
        <v>June - September</v>
      </c>
      <c r="H194" s="1" t="str">
        <f>IF('[1]Variety Info &amp; Ratings'!V194="","",'[1]Variety Info &amp; Ratings'!V194)</f>
        <v>9-12' (3-4m)</v>
      </c>
      <c r="I194" s="1" t="str">
        <f>IF('[1]Variety Info &amp; Ratings'!AF194="","",'[1]Variety Info &amp; Ratings'!AF194)</f>
        <v>C</v>
      </c>
      <c r="J194" s="1">
        <f>IF('[1]Variety Info &amp; Ratings'!AK194="","",'[1]Variety Info &amp; Ratings'!AK194)</f>
        <v>3</v>
      </c>
      <c r="K194" s="1" t="str">
        <f>IF('[3]Variety Info &amp; Ratings'!AN194="","",'[3]Variety Info &amp; Ratings'!AN194)</f>
        <v>Yes</v>
      </c>
      <c r="L194" s="1">
        <f>IF('[3]Variety Info &amp; Ratings'!AO194="","",'[3]Variety Info &amp; Ratings'!AO194)</f>
        <v>0</v>
      </c>
      <c r="M194" s="1" t="str">
        <f>IF('[3]Variety Info &amp; Ratings'!AP194="","",'[3]Variety Info &amp; Ratings'!AP194)</f>
        <v>Yes</v>
      </c>
      <c r="N194" s="1" t="str">
        <f>IF('[3]Variety Info &amp; Ratings'!AQ194="","",'[3]Variety Info &amp; Ratings'!AQ194)</f>
        <v>Yes</v>
      </c>
      <c r="O194" s="4" t="s">
        <v>2</v>
      </c>
    </row>
    <row r="195" spans="2:15" ht="12.75" hidden="1" customHeight="1" x14ac:dyDescent="0.25">
      <c r="B195" s="2" t="str">
        <f>'[3]POST Avails'!A195</f>
        <v>Viticella Blue Angel</v>
      </c>
      <c r="C195" s="12" t="str">
        <f>IF('[3]POST Avails'!AE195=0,"",'[3]POST Avails'!AE195)</f>
        <v/>
      </c>
      <c r="D195" s="8">
        <f>'[4]Post Avails'!O195</f>
        <v>0</v>
      </c>
      <c r="E195" s="1" t="str">
        <f>IF('[1]Variety Info &amp; Ratings'!K195="","",'[1]Variety Info &amp; Ratings'!K195)</f>
        <v>Blue</v>
      </c>
      <c r="F195" s="1" t="str">
        <f>IF('[1]Variety Info &amp; Ratings'!P195="","",'[1]Variety Info &amp; Ratings'!P195)</f>
        <v>3-4" (8-10cm)</v>
      </c>
      <c r="G195" s="1" t="str">
        <f>IF('[1]Variety Info &amp; Ratings'!S195="","",'[1]Variety Info &amp; Ratings'!S195)</f>
        <v>June - September</v>
      </c>
      <c r="H195" s="1" t="str">
        <f>IF('[1]Variety Info &amp; Ratings'!V195="","",'[1]Variety Info &amp; Ratings'!V195)</f>
        <v>8-12' (3-4m)</v>
      </c>
      <c r="I195" s="1" t="str">
        <f>IF('[1]Variety Info &amp; Ratings'!AF195="","",'[1]Variety Info &amp; Ratings'!AF195)</f>
        <v>C</v>
      </c>
      <c r="J195" s="1">
        <f>IF('[1]Variety Info &amp; Ratings'!AK195="","",'[1]Variety Info &amp; Ratings'!AK195)</f>
        <v>3</v>
      </c>
      <c r="K195" s="1" t="str">
        <f>IF('[3]Variety Info &amp; Ratings'!AN195="","",'[3]Variety Info &amp; Ratings'!AN195)</f>
        <v>Yes</v>
      </c>
      <c r="L195" s="1">
        <f>IF('[3]Variety Info &amp; Ratings'!AO195="","",'[3]Variety Info &amp; Ratings'!AO195)</f>
        <v>0</v>
      </c>
      <c r="M195" s="1">
        <f>IF('[3]Variety Info &amp; Ratings'!AP195="","",'[3]Variety Info &amp; Ratings'!AP195)</f>
        <v>0</v>
      </c>
      <c r="N195" s="1" t="str">
        <f>IF('[3]Variety Info &amp; Ratings'!AQ195="","",'[3]Variety Info &amp; Ratings'!AQ195)</f>
        <v>Yes</v>
      </c>
      <c r="O195" s="4" t="s">
        <v>2</v>
      </c>
    </row>
    <row r="196" spans="2:15" ht="12.75" hidden="1" customHeight="1" x14ac:dyDescent="0.25">
      <c r="B196" s="2" t="str">
        <f>'[3]POST Avails'!A196</f>
        <v>Viticella Emilia Plater</v>
      </c>
      <c r="C196" s="12" t="str">
        <f>IF('[3]POST Avails'!AE196=0,"",'[3]POST Avails'!AE196)</f>
        <v/>
      </c>
      <c r="D196" s="8">
        <f>'[4]Post Avails'!O196</f>
        <v>0</v>
      </c>
      <c r="E196" s="1" t="str">
        <f>IF('[1]Variety Info &amp; Ratings'!K196="","",'[1]Variety Info &amp; Ratings'!K196)</f>
        <v>Blue</v>
      </c>
      <c r="F196" s="1" t="str">
        <f>IF('[1]Variety Info &amp; Ratings'!P196="","",'[1]Variety Info &amp; Ratings'!P196)</f>
        <v>3-4" (8-10cm)</v>
      </c>
      <c r="G196" s="1" t="str">
        <f>IF('[1]Variety Info &amp; Ratings'!S196="","",'[1]Variety Info &amp; Ratings'!S196)</f>
        <v>June - September</v>
      </c>
      <c r="H196" s="1" t="str">
        <f>IF('[1]Variety Info &amp; Ratings'!V196="","",'[1]Variety Info &amp; Ratings'!V196)</f>
        <v>9-12' (3-4m)</v>
      </c>
      <c r="I196" s="1" t="str">
        <f>IF('[1]Variety Info &amp; Ratings'!AF196="","",'[1]Variety Info &amp; Ratings'!AF196)</f>
        <v>C</v>
      </c>
      <c r="J196" s="1">
        <f>IF('[1]Variety Info &amp; Ratings'!AK196="","",'[1]Variety Info &amp; Ratings'!AK196)</f>
        <v>3</v>
      </c>
      <c r="K196" s="1" t="str">
        <f>IF('[3]Variety Info &amp; Ratings'!AN196="","",'[3]Variety Info &amp; Ratings'!AN196)</f>
        <v>Yes</v>
      </c>
      <c r="L196" s="1">
        <f>IF('[3]Variety Info &amp; Ratings'!AO196="","",'[3]Variety Info &amp; Ratings'!AO196)</f>
        <v>0</v>
      </c>
      <c r="M196" s="1">
        <f>IF('[3]Variety Info &amp; Ratings'!AP196="","",'[3]Variety Info &amp; Ratings'!AP196)</f>
        <v>0</v>
      </c>
      <c r="N196" s="1" t="str">
        <f>IF('[3]Variety Info &amp; Ratings'!AQ196="","",'[3]Variety Info &amp; Ratings'!AQ196)</f>
        <v>Yes</v>
      </c>
      <c r="O196" s="4" t="s">
        <v>2</v>
      </c>
    </row>
    <row r="197" spans="2:15" ht="12.75" hidden="1" customHeight="1" x14ac:dyDescent="0.25">
      <c r="B197" s="2" t="str">
        <f>'[3]POST Avails'!A197</f>
        <v>Viticella Minuet</v>
      </c>
      <c r="C197" s="12" t="str">
        <f>IF('[3]POST Avails'!AE197=0,"",'[3]POST Avails'!AE197)</f>
        <v/>
      </c>
      <c r="D197" s="8">
        <f>'[4]Post Avails'!O197</f>
        <v>0</v>
      </c>
      <c r="E197" s="1" t="str">
        <f>IF('[1]Variety Info &amp; Ratings'!K197="","",'[1]Variety Info &amp; Ratings'!K197)</f>
        <v>Bi-Color</v>
      </c>
      <c r="F197" s="1" t="str">
        <f>IF('[1]Variety Info &amp; Ratings'!P197="","",'[1]Variety Info &amp; Ratings'!P197)</f>
        <v>1-2" (3-5cm)</v>
      </c>
      <c r="G197" s="1" t="str">
        <f>IF('[1]Variety Info &amp; Ratings'!S197="","",'[1]Variety Info &amp; Ratings'!S197)</f>
        <v>June - September</v>
      </c>
      <c r="H197" s="1" t="str">
        <f>IF('[1]Variety Info &amp; Ratings'!V197="","",'[1]Variety Info &amp; Ratings'!V197)</f>
        <v>9-12' (3-4m)</v>
      </c>
      <c r="I197" s="1" t="str">
        <f>IF('[1]Variety Info &amp; Ratings'!AF197="","",'[1]Variety Info &amp; Ratings'!AF197)</f>
        <v>C</v>
      </c>
      <c r="J197" s="1">
        <f>IF('[1]Variety Info &amp; Ratings'!AK197="","",'[1]Variety Info &amp; Ratings'!AK197)</f>
        <v>3</v>
      </c>
      <c r="K197" s="1" t="str">
        <f>IF('[3]Variety Info &amp; Ratings'!AN197="","",'[3]Variety Info &amp; Ratings'!AN197)</f>
        <v>Yes</v>
      </c>
      <c r="L197" s="1">
        <f>IF('[3]Variety Info &amp; Ratings'!AO197="","",'[3]Variety Info &amp; Ratings'!AO197)</f>
        <v>0</v>
      </c>
      <c r="M197" s="1">
        <f>IF('[3]Variety Info &amp; Ratings'!AP197="","",'[3]Variety Info &amp; Ratings'!AP197)</f>
        <v>0</v>
      </c>
      <c r="N197" s="1" t="str">
        <f>IF('[3]Variety Info &amp; Ratings'!AQ197="","",'[3]Variety Info &amp; Ratings'!AQ197)</f>
        <v>Yes</v>
      </c>
      <c r="O197" s="4" t="s">
        <v>2</v>
      </c>
    </row>
    <row r="198" spans="2:15" ht="12.75" hidden="1" customHeight="1" x14ac:dyDescent="0.25">
      <c r="B198" s="2" t="str">
        <f>'[3]POST Avails'!A198</f>
        <v>Viticella Polish Spirit</v>
      </c>
      <c r="C198" s="12" t="str">
        <f>IF('[3]POST Avails'!AE198=0,"",'[3]POST Avails'!AE198)</f>
        <v>Top Pick</v>
      </c>
      <c r="D198" s="8">
        <f>'[4]Post Avails'!O198</f>
        <v>0</v>
      </c>
      <c r="E198" s="1" t="str">
        <f>IF('[1]Variety Info &amp; Ratings'!K198="","",'[1]Variety Info &amp; Ratings'!K198)</f>
        <v>Purple</v>
      </c>
      <c r="F198" s="1" t="str">
        <f>IF('[1]Variety Info &amp; Ratings'!P198="","",'[1]Variety Info &amp; Ratings'!P198)</f>
        <v>3-4" (8-10cm)</v>
      </c>
      <c r="G198" s="1" t="str">
        <f>IF('[1]Variety Info &amp; Ratings'!S198="","",'[1]Variety Info &amp; Ratings'!S198)</f>
        <v>June - September</v>
      </c>
      <c r="H198" s="1" t="str">
        <f>IF('[1]Variety Info &amp; Ratings'!V198="","",'[1]Variety Info &amp; Ratings'!V198)</f>
        <v>9-12' (3-4m)</v>
      </c>
      <c r="I198" s="1" t="str">
        <f>IF('[1]Variety Info &amp; Ratings'!AF198="","",'[1]Variety Info &amp; Ratings'!AF198)</f>
        <v>C</v>
      </c>
      <c r="J198" s="1">
        <f>IF('[1]Variety Info &amp; Ratings'!AK198="","",'[1]Variety Info &amp; Ratings'!AK198)</f>
        <v>3</v>
      </c>
      <c r="K198" s="1" t="str">
        <f>IF('[3]Variety Info &amp; Ratings'!AN198="","",'[3]Variety Info &amp; Ratings'!AN198)</f>
        <v>Yes</v>
      </c>
      <c r="L198" s="1">
        <f>IF('[3]Variety Info &amp; Ratings'!AO198="","",'[3]Variety Info &amp; Ratings'!AO198)</f>
        <v>0</v>
      </c>
      <c r="M198" s="1">
        <f>IF('[3]Variety Info &amp; Ratings'!AP198="","",'[3]Variety Info &amp; Ratings'!AP198)</f>
        <v>0</v>
      </c>
      <c r="N198" s="1" t="str">
        <f>IF('[3]Variety Info &amp; Ratings'!AQ198="","",'[3]Variety Info &amp; Ratings'!AQ198)</f>
        <v>Yes</v>
      </c>
      <c r="O198" s="4" t="s">
        <v>2</v>
      </c>
    </row>
    <row r="199" spans="2:15" ht="12.75" hidden="1" customHeight="1" x14ac:dyDescent="0.25">
      <c r="B199" s="2" t="str">
        <f>'[3]POST Avails'!A199</f>
        <v>Viticella Purpurea Plena Elegans</v>
      </c>
      <c r="C199" s="12" t="str">
        <f>IF('[3]POST Avails'!AE199=0,"",'[3]POST Avails'!AE199)</f>
        <v/>
      </c>
      <c r="D199" s="8">
        <f>'[4]Post Avails'!O199</f>
        <v>0</v>
      </c>
      <c r="E199" s="1" t="str">
        <f>IF('[1]Variety Info &amp; Ratings'!K199="","",'[1]Variety Info &amp; Ratings'!K199)</f>
        <v>Purple</v>
      </c>
      <c r="F199" s="1" t="str">
        <f>IF('[1]Variety Info &amp; Ratings'!P199="","",'[1]Variety Info &amp; Ratings'!P199)</f>
        <v>1-2" (3-5cm)</v>
      </c>
      <c r="G199" s="1" t="str">
        <f>IF('[1]Variety Info &amp; Ratings'!S199="","",'[1]Variety Info &amp; Ratings'!S199)</f>
        <v>June - September</v>
      </c>
      <c r="H199" s="1" t="str">
        <f>IF('[1]Variety Info &amp; Ratings'!V199="","",'[1]Variety Info &amp; Ratings'!V199)</f>
        <v>9-12' (3-4m)</v>
      </c>
      <c r="I199" s="1" t="str">
        <f>IF('[1]Variety Info &amp; Ratings'!AF199="","",'[1]Variety Info &amp; Ratings'!AF199)</f>
        <v>C</v>
      </c>
      <c r="J199" s="1">
        <f>IF('[1]Variety Info &amp; Ratings'!AK199="","",'[1]Variety Info &amp; Ratings'!AK199)</f>
        <v>3</v>
      </c>
      <c r="K199" s="1" t="str">
        <f>IF('[3]Variety Info &amp; Ratings'!AN199="","",'[3]Variety Info &amp; Ratings'!AN199)</f>
        <v>Yes</v>
      </c>
      <c r="L199" s="1">
        <f>IF('[3]Variety Info &amp; Ratings'!AO199="","",'[3]Variety Info &amp; Ratings'!AO199)</f>
        <v>0</v>
      </c>
      <c r="M199" s="1">
        <f>IF('[3]Variety Info &amp; Ratings'!AP199="","",'[3]Variety Info &amp; Ratings'!AP199)</f>
        <v>0</v>
      </c>
      <c r="N199" s="1" t="str">
        <f>IF('[3]Variety Info &amp; Ratings'!AQ199="","",'[3]Variety Info &amp; Ratings'!AQ199)</f>
        <v>Yes</v>
      </c>
      <c r="O199" s="4" t="s">
        <v>2</v>
      </c>
    </row>
    <row r="200" spans="2:15" ht="12.75" hidden="1" customHeight="1" x14ac:dyDescent="0.25">
      <c r="B200" s="2" t="str">
        <f>'[3]POST Avails'!A200</f>
        <v>Viticella Royal Velours</v>
      </c>
      <c r="C200" s="12" t="str">
        <f>IF('[3]POST Avails'!AE200=0,"",'[3]POST Avails'!AE200)</f>
        <v/>
      </c>
      <c r="D200" s="8">
        <f>'[4]Post Avails'!O200</f>
        <v>0</v>
      </c>
      <c r="E200" s="1" t="str">
        <f>IF('[1]Variety Info &amp; Ratings'!K200="","",'[1]Variety Info &amp; Ratings'!K200)</f>
        <v>Purple</v>
      </c>
      <c r="F200" s="1" t="str">
        <f>IF('[1]Variety Info &amp; Ratings'!P200="","",'[1]Variety Info &amp; Ratings'!P200)</f>
        <v>2.5-3.5" (6-9cm)</v>
      </c>
      <c r="G200" s="1" t="str">
        <f>IF('[1]Variety Info &amp; Ratings'!S200="","",'[1]Variety Info &amp; Ratings'!S200)</f>
        <v>July - September</v>
      </c>
      <c r="H200" s="1" t="str">
        <f>IF('[1]Variety Info &amp; Ratings'!V200="","",'[1]Variety Info &amp; Ratings'!V200)</f>
        <v>9-12' (3-4m)</v>
      </c>
      <c r="I200" s="1" t="str">
        <f>IF('[1]Variety Info &amp; Ratings'!AF200="","",'[1]Variety Info &amp; Ratings'!AF200)</f>
        <v>C</v>
      </c>
      <c r="J200" s="1">
        <f>IF('[1]Variety Info &amp; Ratings'!AK200="","",'[1]Variety Info &amp; Ratings'!AK200)</f>
        <v>3</v>
      </c>
      <c r="K200" s="1" t="str">
        <f>IF('[3]Variety Info &amp; Ratings'!AN200="","",'[3]Variety Info &amp; Ratings'!AN200)</f>
        <v>Yes</v>
      </c>
      <c r="L200" s="1">
        <f>IF('[3]Variety Info &amp; Ratings'!AO200="","",'[3]Variety Info &amp; Ratings'!AO200)</f>
        <v>0</v>
      </c>
      <c r="M200" s="1">
        <f>IF('[3]Variety Info &amp; Ratings'!AP200="","",'[3]Variety Info &amp; Ratings'!AP200)</f>
        <v>0</v>
      </c>
      <c r="N200" s="1" t="str">
        <f>IF('[3]Variety Info &amp; Ratings'!AQ200="","",'[3]Variety Info &amp; Ratings'!AQ200)</f>
        <v>Yes</v>
      </c>
      <c r="O200" s="4" t="s">
        <v>2</v>
      </c>
    </row>
    <row r="201" spans="2:15" ht="12.75" hidden="1" customHeight="1" x14ac:dyDescent="0.25">
      <c r="B201" s="2" t="str">
        <f>'[3]POST Avails'!A201</f>
        <v>Viticella  Rubra</v>
      </c>
      <c r="C201" s="12" t="str">
        <f>IF('[3]POST Avails'!AE201=0,"",'[3]POST Avails'!AE201)</f>
        <v/>
      </c>
      <c r="D201" s="8">
        <f>'[4]Post Avails'!O201</f>
        <v>0</v>
      </c>
      <c r="E201" s="1" t="str">
        <f>IF('[1]Variety Info &amp; Ratings'!K201="","",'[1]Variety Info &amp; Ratings'!K201)</f>
        <v>Red</v>
      </c>
      <c r="F201" s="1" t="str">
        <f>IF('[1]Variety Info &amp; Ratings'!P201="","",'[1]Variety Info &amp; Ratings'!P201)</f>
        <v>1-2" (3-5cm)</v>
      </c>
      <c r="G201" s="1" t="str">
        <f>IF('[1]Variety Info &amp; Ratings'!S201="","",'[1]Variety Info &amp; Ratings'!S201)</f>
        <v>June - September</v>
      </c>
      <c r="H201" s="1" t="str">
        <f>IF('[1]Variety Info &amp; Ratings'!V201="","",'[1]Variety Info &amp; Ratings'!V201)</f>
        <v>9-12' (3-4m)</v>
      </c>
      <c r="I201" s="1" t="str">
        <f>IF('[1]Variety Info &amp; Ratings'!AF201="","",'[1]Variety Info &amp; Ratings'!AF201)</f>
        <v>C</v>
      </c>
      <c r="J201" s="1">
        <f>IF('[1]Variety Info &amp; Ratings'!AK201="","",'[1]Variety Info &amp; Ratings'!AK201)</f>
        <v>3</v>
      </c>
      <c r="K201" s="1" t="str">
        <f>IF('[3]Variety Info &amp; Ratings'!AN201="","",'[3]Variety Info &amp; Ratings'!AN201)</f>
        <v>Yes</v>
      </c>
      <c r="L201" s="1">
        <f>IF('[3]Variety Info &amp; Ratings'!AO201="","",'[3]Variety Info &amp; Ratings'!AO201)</f>
        <v>0</v>
      </c>
      <c r="M201" s="1">
        <f>IF('[3]Variety Info &amp; Ratings'!AP201="","",'[3]Variety Info &amp; Ratings'!AP201)</f>
        <v>0</v>
      </c>
      <c r="N201" s="1" t="str">
        <f>IF('[3]Variety Info &amp; Ratings'!AQ201="","",'[3]Variety Info &amp; Ratings'!AQ201)</f>
        <v>Yes</v>
      </c>
      <c r="O201" s="4"/>
    </row>
    <row r="202" spans="2:15" ht="12.75" hidden="1" customHeight="1" x14ac:dyDescent="0.25">
      <c r="B202" s="2" t="str">
        <f>'[3]POST Avails'!A202</f>
        <v>Viticella Venosa Violacea</v>
      </c>
      <c r="C202" s="12" t="str">
        <f>IF('[3]POST Avails'!AE202=0,"",'[3]POST Avails'!AE202)</f>
        <v/>
      </c>
      <c r="D202" s="8">
        <f>'[4]Post Avails'!O202</f>
        <v>0</v>
      </c>
      <c r="E202" s="1" t="str">
        <f>IF('[1]Variety Info &amp; Ratings'!K202="","",'[1]Variety Info &amp; Ratings'!K202)</f>
        <v>Bi-Color</v>
      </c>
      <c r="F202" s="1" t="str">
        <f>IF('[1]Variety Info &amp; Ratings'!P202="","",'[1]Variety Info &amp; Ratings'!P202)</f>
        <v>4-6" (10-15cm)</v>
      </c>
      <c r="G202" s="1" t="str">
        <f>IF('[1]Variety Info &amp; Ratings'!S202="","",'[1]Variety Info &amp; Ratings'!S202)</f>
        <v>June - September</v>
      </c>
      <c r="H202" s="1" t="str">
        <f>IF('[1]Variety Info &amp; Ratings'!V202="","",'[1]Variety Info &amp; Ratings'!V202)</f>
        <v>9-12' (3-4m)</v>
      </c>
      <c r="I202" s="1" t="str">
        <f>IF('[1]Variety Info &amp; Ratings'!AF202="","",'[1]Variety Info &amp; Ratings'!AF202)</f>
        <v>C</v>
      </c>
      <c r="J202" s="1">
        <f>IF('[1]Variety Info &amp; Ratings'!AK202="","",'[1]Variety Info &amp; Ratings'!AK202)</f>
        <v>3</v>
      </c>
      <c r="K202" s="1" t="str">
        <f>IF('[3]Variety Info &amp; Ratings'!AN202="","",'[3]Variety Info &amp; Ratings'!AN202)</f>
        <v>Yes</v>
      </c>
      <c r="L202" s="1">
        <f>IF('[3]Variety Info &amp; Ratings'!AO202="","",'[3]Variety Info &amp; Ratings'!AO202)</f>
        <v>0</v>
      </c>
      <c r="M202" s="1">
        <f>IF('[3]Variety Info &amp; Ratings'!AP202="","",'[3]Variety Info &amp; Ratings'!AP202)</f>
        <v>0</v>
      </c>
      <c r="N202" s="1" t="str">
        <f>IF('[3]Variety Info &amp; Ratings'!AQ202="","",'[3]Variety Info &amp; Ratings'!AQ202)</f>
        <v>Yes</v>
      </c>
      <c r="O202" s="4" t="s">
        <v>2</v>
      </c>
    </row>
    <row r="203" spans="2:15" ht="12.75" hidden="1" customHeight="1" x14ac:dyDescent="0.25">
      <c r="B203" s="2" t="str">
        <f>'[3]POST Avails'!A203</f>
        <v>Viva Polonia PW NEW</v>
      </c>
      <c r="C203" s="12" t="str">
        <f>IF('[3]POST Avails'!AE203=0,"",'[3]POST Avails'!AE203)</f>
        <v/>
      </c>
      <c r="D203" s="8">
        <f>'[4]Post Avails'!O203</f>
        <v>0</v>
      </c>
      <c r="E203" s="1" t="str">
        <f>IF('[1]Variety Info &amp; Ratings'!K203="","",'[1]Variety Info &amp; Ratings'!K203)</f>
        <v>Purple</v>
      </c>
      <c r="F203" s="1" t="str">
        <f>IF('[1]Variety Info &amp; Ratings'!P203="","",'[1]Variety Info &amp; Ratings'!P203)</f>
        <v>5-6" (12-15cm)</v>
      </c>
      <c r="G203" s="1" t="str">
        <f>IF('[1]Variety Info &amp; Ratings'!S203="","",'[1]Variety Info &amp; Ratings'!S203)</f>
        <v>May - July</v>
      </c>
      <c r="H203" s="1" t="str">
        <f>IF('[1]Variety Info &amp; Ratings'!V203="","",'[1]Variety Info &amp; Ratings'!V203)</f>
        <v>5-6' (1.5-2m)</v>
      </c>
      <c r="I203" s="1" t="str">
        <f>IF('[1]Variety Info &amp; Ratings'!AF203="","",'[1]Variety Info &amp; Ratings'!AF203)</f>
        <v>B</v>
      </c>
      <c r="J203" s="1">
        <f>IF('[1]Variety Info &amp; Ratings'!AK203="","",'[1]Variety Info &amp; Ratings'!AK203)</f>
        <v>4</v>
      </c>
      <c r="K203" s="1">
        <f>IF('[3]Variety Info &amp; Ratings'!AN203="","",'[3]Variety Info &amp; Ratings'!AN203)</f>
        <v>0</v>
      </c>
      <c r="L203" s="1">
        <f>IF('[3]Variety Info &amp; Ratings'!AO203="","",'[3]Variety Info &amp; Ratings'!AO203)</f>
        <v>0</v>
      </c>
      <c r="M203" s="1">
        <f>IF('[3]Variety Info &amp; Ratings'!AP203="","",'[3]Variety Info &amp; Ratings'!AP203)</f>
        <v>0</v>
      </c>
      <c r="N203" s="1">
        <f>IF('[3]Variety Info &amp; Ratings'!AQ203="","",'[3]Variety Info &amp; Ratings'!AQ203)</f>
        <v>0</v>
      </c>
      <c r="O203" s="4" t="s">
        <v>2</v>
      </c>
    </row>
    <row r="204" spans="2:15" ht="12.75" hidden="1" customHeight="1" x14ac:dyDescent="0.25">
      <c r="B204" s="2" t="str">
        <f>'[3]POST Avails'!A204</f>
        <v>Vyvian Pennell</v>
      </c>
      <c r="C204" s="12" t="str">
        <f>IF('[3]POST Avails'!AE204=0,"",'[3]POST Avails'!AE204)</f>
        <v>Top Pick</v>
      </c>
      <c r="D204" s="8">
        <f>'[4]Post Avails'!O204</f>
        <v>0</v>
      </c>
      <c r="E204" s="1" t="str">
        <f>IF('[1]Variety Info &amp; Ratings'!K204="","",'[1]Variety Info &amp; Ratings'!K204)</f>
        <v>Blue</v>
      </c>
      <c r="F204" s="1" t="str">
        <f>IF('[1]Variety Info &amp; Ratings'!P204="","",'[1]Variety Info &amp; Ratings'!P204)</f>
        <v>6-8" (15-20cm)</v>
      </c>
      <c r="G204" s="1" t="str">
        <f>IF('[1]Variety Info &amp; Ratings'!S204="","",'[1]Variety Info &amp; Ratings'!S204)</f>
        <v>May, June &amp; Aug</v>
      </c>
      <c r="H204" s="1" t="str">
        <f>IF('[1]Variety Info &amp; Ratings'!V204="","",'[1]Variety Info &amp; Ratings'!V204)</f>
        <v>6-9' (2-3m)</v>
      </c>
      <c r="I204" s="1" t="str">
        <f>IF('[1]Variety Info &amp; Ratings'!AF204="","",'[1]Variety Info &amp; Ratings'!AF204)</f>
        <v>B1</v>
      </c>
      <c r="J204" s="1">
        <f>IF('[1]Variety Info &amp; Ratings'!AK204="","",'[1]Variety Info &amp; Ratings'!AK204)</f>
        <v>4</v>
      </c>
      <c r="K204" s="1" t="str">
        <f>IF('[3]Variety Info &amp; Ratings'!AN204="","",'[3]Variety Info &amp; Ratings'!AN204)</f>
        <v>Yes</v>
      </c>
      <c r="L204" s="1">
        <f>IF('[3]Variety Info &amp; Ratings'!AO204="","",'[3]Variety Info &amp; Ratings'!AO204)</f>
        <v>0</v>
      </c>
      <c r="M204" s="1">
        <f>IF('[3]Variety Info &amp; Ratings'!AP204="","",'[3]Variety Info &amp; Ratings'!AP204)</f>
        <v>0</v>
      </c>
      <c r="N204" s="1">
        <f>IF('[3]Variety Info &amp; Ratings'!AQ204="","",'[3]Variety Info &amp; Ratings'!AQ204)</f>
        <v>0</v>
      </c>
      <c r="O204" s="4" t="s">
        <v>2</v>
      </c>
    </row>
    <row r="205" spans="2:15" ht="12.75" hidden="1" customHeight="1" x14ac:dyDescent="0.25">
      <c r="B205" s="2" t="str">
        <f>'[3]POST Avails'!A205</f>
        <v>Walter Pennell</v>
      </c>
      <c r="C205" s="12" t="str">
        <f>IF('[3]POST Avails'!AE205=0,"",'[3]POST Avails'!AE205)</f>
        <v/>
      </c>
      <c r="D205" s="8">
        <f>'[4]Post Avails'!O205</f>
        <v>0</v>
      </c>
      <c r="E205" s="1" t="str">
        <f>IF('[1]Variety Info &amp; Ratings'!K205="","",'[1]Variety Info &amp; Ratings'!K205)</f>
        <v>Pink</v>
      </c>
      <c r="F205" s="1" t="str">
        <f>IF('[1]Variety Info &amp; Ratings'!P205="","",'[1]Variety Info &amp; Ratings'!P205)</f>
        <v>6-8" (15-20cm)</v>
      </c>
      <c r="G205" s="1" t="str">
        <f>IF('[1]Variety Info &amp; Ratings'!S205="","",'[1]Variety Info &amp; Ratings'!S205)</f>
        <v>May, June &amp; Aug</v>
      </c>
      <c r="H205" s="1" t="str">
        <f>IF('[1]Variety Info &amp; Ratings'!V205="","",'[1]Variety Info &amp; Ratings'!V205)</f>
        <v>6-9' (2-3m)</v>
      </c>
      <c r="I205" s="1" t="str">
        <f>IF('[1]Variety Info &amp; Ratings'!AF205="","",'[1]Variety Info &amp; Ratings'!AF205)</f>
        <v>B1</v>
      </c>
      <c r="J205" s="1">
        <f>IF('[1]Variety Info &amp; Ratings'!AK205="","",'[1]Variety Info &amp; Ratings'!AK205)</f>
        <v>4</v>
      </c>
      <c r="K205" s="1" t="str">
        <f>IF('[3]Variety Info &amp; Ratings'!AN205="","",'[3]Variety Info &amp; Ratings'!AN205)</f>
        <v>Yes</v>
      </c>
      <c r="L205" s="1">
        <f>IF('[3]Variety Info &amp; Ratings'!AO205="","",'[3]Variety Info &amp; Ratings'!AO205)</f>
        <v>0</v>
      </c>
      <c r="M205" s="1">
        <f>IF('[3]Variety Info &amp; Ratings'!AP205="","",'[3]Variety Info &amp; Ratings'!AP205)</f>
        <v>0</v>
      </c>
      <c r="N205" s="1">
        <f>IF('[3]Variety Info &amp; Ratings'!AQ205="","",'[3]Variety Info &amp; Ratings'!AQ205)</f>
        <v>0</v>
      </c>
      <c r="O205" s="4" t="s">
        <v>2</v>
      </c>
    </row>
    <row r="206" spans="2:15" ht="12.75" hidden="1" customHeight="1" x14ac:dyDescent="0.25">
      <c r="B206" s="2" t="str">
        <f>'[3]POST Avails'!A206</f>
        <v>Warsaw Nike</v>
      </c>
      <c r="C206" s="12" t="str">
        <f>IF('[3]POST Avails'!AE206=0,"",'[3]POST Avails'!AE206)</f>
        <v/>
      </c>
      <c r="D206" s="8">
        <f>'[4]Post Avails'!O206</f>
        <v>0</v>
      </c>
      <c r="E206" s="1" t="str">
        <f>IF('[1]Variety Info &amp; Ratings'!K206="","",'[1]Variety Info &amp; Ratings'!K206)</f>
        <v>Purple</v>
      </c>
      <c r="F206" s="1" t="str">
        <f>IF('[1]Variety Info &amp; Ratings'!P206="","",'[1]Variety Info &amp; Ratings'!P206)</f>
        <v>5-7" (12-18cm)</v>
      </c>
      <c r="G206" s="1" t="str">
        <f>IF('[1]Variety Info &amp; Ratings'!S206="","",'[1]Variety Info &amp; Ratings'!S206)</f>
        <v>May - August</v>
      </c>
      <c r="H206" s="1" t="str">
        <f>IF('[1]Variety Info &amp; Ratings'!V206="","",'[1]Variety Info &amp; Ratings'!V206)</f>
        <v>8-12' (3-4m)</v>
      </c>
      <c r="I206" s="1" t="str">
        <f>IF('[1]Variety Info &amp; Ratings'!AF206="","",'[1]Variety Info &amp; Ratings'!AF206)</f>
        <v>B2</v>
      </c>
      <c r="J206" s="1">
        <f>IF('[1]Variety Info &amp; Ratings'!AK206="","",'[1]Variety Info &amp; Ratings'!AK206)</f>
        <v>4</v>
      </c>
      <c r="K206" s="1" t="str">
        <f>IF('[3]Variety Info &amp; Ratings'!AN206="","",'[3]Variety Info &amp; Ratings'!AN206)</f>
        <v>Yes</v>
      </c>
      <c r="L206" s="1">
        <f>IF('[3]Variety Info &amp; Ratings'!AO206="","",'[3]Variety Info &amp; Ratings'!AO206)</f>
        <v>0</v>
      </c>
      <c r="M206" s="1">
        <f>IF('[3]Variety Info &amp; Ratings'!AP206="","",'[3]Variety Info &amp; Ratings'!AP206)</f>
        <v>0</v>
      </c>
      <c r="N206" s="1">
        <f>IF('[3]Variety Info &amp; Ratings'!AQ206="","",'[3]Variety Info &amp; Ratings'!AQ206)</f>
        <v>0</v>
      </c>
      <c r="O206" s="4" t="s">
        <v>2</v>
      </c>
    </row>
    <row r="207" spans="2:15" ht="12.75" customHeight="1" x14ac:dyDescent="0.25">
      <c r="B207" s="2" t="str">
        <f>'[3]POST Avails'!A207</f>
        <v>Westerplatte</v>
      </c>
      <c r="C207" s="12" t="str">
        <f>IF('[3]POST Avails'!AE207=0,"",'[3]POST Avails'!AE207)</f>
        <v>Top Pick</v>
      </c>
      <c r="D207" s="8">
        <f>'[4]Post Avails'!O207</f>
        <v>1577.5</v>
      </c>
      <c r="E207" s="1" t="str">
        <f>IF('[1]Variety Info &amp; Ratings'!K207="","",'[1]Variety Info &amp; Ratings'!K207)</f>
        <v>Red</v>
      </c>
      <c r="F207" s="1" t="str">
        <f>IF('[1]Variety Info &amp; Ratings'!P207="","",'[1]Variety Info &amp; Ratings'!P207)</f>
        <v>4-6" (10-15cm)</v>
      </c>
      <c r="G207" s="1" t="str">
        <f>IF('[1]Variety Info &amp; Ratings'!S207="","",'[1]Variety Info &amp; Ratings'!S207)</f>
        <v>June - September</v>
      </c>
      <c r="H207" s="1" t="str">
        <f>IF('[1]Variety Info &amp; Ratings'!V207="","",'[1]Variety Info &amp; Ratings'!V207)</f>
        <v>6-8' (2-2.5m)</v>
      </c>
      <c r="I207" s="1" t="str">
        <f>IF('[1]Variety Info &amp; Ratings'!AF207="","",'[1]Variety Info &amp; Ratings'!AF207)</f>
        <v>B2</v>
      </c>
      <c r="J207" s="1">
        <f>IF('[1]Variety Info &amp; Ratings'!AK207="","",'[1]Variety Info &amp; Ratings'!AK207)</f>
        <v>4</v>
      </c>
      <c r="K207" s="1" t="str">
        <f>IF('[3]Variety Info &amp; Ratings'!AN207="","",'[3]Variety Info &amp; Ratings'!AN207)</f>
        <v>Yes</v>
      </c>
      <c r="L207" s="1">
        <f>IF('[3]Variety Info &amp; Ratings'!AO207="","",'[3]Variety Info &amp; Ratings'!AO207)</f>
        <v>0</v>
      </c>
      <c r="M207" s="1">
        <f>IF('[3]Variety Info &amp; Ratings'!AP207="","",'[3]Variety Info &amp; Ratings'!AP207)</f>
        <v>0</v>
      </c>
      <c r="N207" s="1">
        <f>IF('[3]Variety Info &amp; Ratings'!AQ207="","",'[3]Variety Info &amp; Ratings'!AQ207)</f>
        <v>0</v>
      </c>
      <c r="O207" s="4" t="s">
        <v>2</v>
      </c>
    </row>
    <row r="208" spans="2:15" ht="12.75" hidden="1" customHeight="1" x14ac:dyDescent="0.25">
      <c r="B208" s="2" t="str">
        <f>'[3]POST Avails'!A208</f>
        <v>Will Barron</v>
      </c>
      <c r="C208" s="12" t="str">
        <f>IF('[3]POST Avails'!AE208=0,"",'[3]POST Avails'!AE208)</f>
        <v/>
      </c>
      <c r="D208" s="8">
        <f>'[4]Post Avails'!O208</f>
        <v>0</v>
      </c>
      <c r="E208" s="1" t="str">
        <f>IF('[1]Variety Info &amp; Ratings'!K208="","",'[1]Variety Info &amp; Ratings'!K208)</f>
        <v>Blue</v>
      </c>
      <c r="F208" s="1" t="str">
        <f>IF('[1]Variety Info &amp; Ratings'!P208="","",'[1]Variety Info &amp; Ratings'!P208)</f>
        <v>4-6" (10-15cm)</v>
      </c>
      <c r="G208" s="1" t="str">
        <f>IF('[1]Variety Info &amp; Ratings'!S208="","",'[1]Variety Info &amp; Ratings'!S208)</f>
        <v>May, June &amp; Sept</v>
      </c>
      <c r="H208" s="1" t="str">
        <f>IF('[1]Variety Info &amp; Ratings'!V208="","",'[1]Variety Info &amp; Ratings'!V208)</f>
        <v>6-9' (2-3m)</v>
      </c>
      <c r="I208" s="1" t="str">
        <f>IF('[1]Variety Info &amp; Ratings'!AF208="","",'[1]Variety Info &amp; Ratings'!AF208)</f>
        <v>B1</v>
      </c>
      <c r="J208" s="1">
        <f>IF('[1]Variety Info &amp; Ratings'!AK208="","",'[1]Variety Info &amp; Ratings'!AK208)</f>
        <v>4</v>
      </c>
      <c r="K208" s="1" t="str">
        <f>IF('[3]Variety Info &amp; Ratings'!AN208="","",'[3]Variety Info &amp; Ratings'!AN208)</f>
        <v>Yes</v>
      </c>
      <c r="L208" s="1">
        <f>IF('[3]Variety Info &amp; Ratings'!AO208="","",'[3]Variety Info &amp; Ratings'!AO208)</f>
        <v>0</v>
      </c>
      <c r="M208" s="1">
        <f>IF('[3]Variety Info &amp; Ratings'!AP208="","",'[3]Variety Info &amp; Ratings'!AP208)</f>
        <v>0</v>
      </c>
      <c r="N208" s="1">
        <f>IF('[3]Variety Info &amp; Ratings'!AQ208="","",'[3]Variety Info &amp; Ratings'!AQ208)</f>
        <v>0</v>
      </c>
      <c r="O208" s="4" t="s">
        <v>2</v>
      </c>
    </row>
    <row r="209" spans="2:15" ht="12.75" hidden="1" customHeight="1" x14ac:dyDescent="0.25">
      <c r="B209" s="2" t="str">
        <f>'[3]POST Avails'!A209</f>
        <v>Will Goodwin</v>
      </c>
      <c r="C209" s="12" t="str">
        <f>IF('[3]POST Avails'!AE209=0,"",'[3]POST Avails'!AE209)</f>
        <v/>
      </c>
      <c r="D209" s="8">
        <f>'[4]Post Avails'!O209</f>
        <v>0</v>
      </c>
      <c r="E209" s="1" t="str">
        <f>IF('[1]Variety Info &amp; Ratings'!K209="","",'[1]Variety Info &amp; Ratings'!K209)</f>
        <v>Blue</v>
      </c>
      <c r="F209" s="1" t="str">
        <f>IF('[1]Variety Info &amp; Ratings'!P209="","",'[1]Variety Info &amp; Ratings'!P209)</f>
        <v>6-8" (15-20cm)</v>
      </c>
      <c r="G209" s="1" t="str">
        <f>IF('[1]Variety Info &amp; Ratings'!S209="","",'[1]Variety Info &amp; Ratings'!S209)</f>
        <v>June - September</v>
      </c>
      <c r="H209" s="1" t="str">
        <f>IF('[1]Variety Info &amp; Ratings'!V209="","",'[1]Variety Info &amp; Ratings'!V209)</f>
        <v>8-10' (2.5-3m)</v>
      </c>
      <c r="I209" s="1" t="str">
        <f>IF('[1]Variety Info &amp; Ratings'!AF209="","",'[1]Variety Info &amp; Ratings'!AF209)</f>
        <v>B2</v>
      </c>
      <c r="J209" s="1">
        <f>IF('[1]Variety Info &amp; Ratings'!AK209="","",'[1]Variety Info &amp; Ratings'!AK209)</f>
        <v>4</v>
      </c>
      <c r="K209" s="1" t="str">
        <f>IF('[3]Variety Info &amp; Ratings'!AN209="","",'[3]Variety Info &amp; Ratings'!AN209)</f>
        <v>Yes</v>
      </c>
      <c r="L209" s="1">
        <f>IF('[3]Variety Info &amp; Ratings'!AO209="","",'[3]Variety Info &amp; Ratings'!AO209)</f>
        <v>0</v>
      </c>
      <c r="M209" s="1">
        <f>IF('[3]Variety Info &amp; Ratings'!AP209="","",'[3]Variety Info &amp; Ratings'!AP209)</f>
        <v>0</v>
      </c>
      <c r="N209" s="1">
        <f>IF('[3]Variety Info &amp; Ratings'!AQ209="","",'[3]Variety Info &amp; Ratings'!AQ209)</f>
        <v>0</v>
      </c>
      <c r="O209" s="4" t="s">
        <v>2</v>
      </c>
    </row>
    <row r="210" spans="2:15" ht="12.75" hidden="1" customHeight="1" x14ac:dyDescent="0.25">
      <c r="B210" s="2" t="str">
        <f>'[3]POST Avails'!A210</f>
        <v>Misc Vines</v>
      </c>
      <c r="C210" s="12" t="str">
        <f>IF('[3]POST Avails'!AE210=0,"",'[3]POST Avails'!AE210)</f>
        <v/>
      </c>
      <c r="D210" s="8">
        <f>'[4]Post Avails'!O210</f>
        <v>0</v>
      </c>
      <c r="E210" s="1">
        <f>IF('[1]Variety Info &amp; Ratings'!K210="","",'[1]Variety Info &amp; Ratings'!K210)</f>
        <v>0</v>
      </c>
      <c r="F210" s="1">
        <f>IF('[1]Variety Info &amp; Ratings'!P210="","",'[1]Variety Info &amp; Ratings'!P210)</f>
        <v>0</v>
      </c>
      <c r="G210" s="1">
        <f>IF('[1]Variety Info &amp; Ratings'!S210="","",'[1]Variety Info &amp; Ratings'!S210)</f>
        <v>0</v>
      </c>
      <c r="H210" s="1">
        <f>IF('[1]Variety Info &amp; Ratings'!V210="","",'[1]Variety Info &amp; Ratings'!V210)</f>
        <v>0</v>
      </c>
      <c r="I210" s="1">
        <f>IF('[1]Variety Info &amp; Ratings'!AF210="","",'[1]Variety Info &amp; Ratings'!AF210)</f>
        <v>0</v>
      </c>
      <c r="J210" s="1">
        <f>IF('[1]Variety Info &amp; Ratings'!AK210="","",'[1]Variety Info &amp; Ratings'!AK210)</f>
        <v>0</v>
      </c>
      <c r="K210" s="1">
        <f>IF('[3]Variety Info &amp; Ratings'!AN210="","",'[3]Variety Info &amp; Ratings'!AN210)</f>
        <v>0</v>
      </c>
      <c r="L210" s="1">
        <f>IF('[3]Variety Info &amp; Ratings'!AO210="","",'[3]Variety Info &amp; Ratings'!AO210)</f>
        <v>0</v>
      </c>
      <c r="M210" s="1">
        <f>IF('[3]Variety Info &amp; Ratings'!AP210="","",'[3]Variety Info &amp; Ratings'!AP210)</f>
        <v>0</v>
      </c>
      <c r="N210" s="1">
        <f>IF('[3]Variety Info &amp; Ratings'!AQ210="","",'[3]Variety Info &amp; Ratings'!AQ210)</f>
        <v>0</v>
      </c>
      <c r="O210" s="4" t="s">
        <v>2</v>
      </c>
    </row>
    <row r="211" spans="2:15" ht="12.75" hidden="1" customHeight="1" x14ac:dyDescent="0.25">
      <c r="B211" s="2" t="str">
        <f>'[3]POST Avails'!A211</f>
        <v>Akebia Quinata (Chocolate Vine)</v>
      </c>
      <c r="C211" s="12" t="str">
        <f>IF('[3]POST Avails'!AE211=0,"",'[3]POST Avails'!AE211)</f>
        <v/>
      </c>
      <c r="D211" s="8">
        <f>'[4]Post Avails'!O211</f>
        <v>0</v>
      </c>
      <c r="E211" s="1" t="str">
        <f>IF('[1]Variety Info &amp; Ratings'!K211="","",'[1]Variety Info &amp; Ratings'!K211)</f>
        <v>Purple</v>
      </c>
      <c r="F211" s="1" t="str">
        <f>IF('[1]Variety Info &amp; Ratings'!P211="","",'[1]Variety Info &amp; Ratings'!P211)</f>
        <v>1-2" (3-5cm)</v>
      </c>
      <c r="G211" s="1" t="str">
        <f>IF('[1]Variety Info &amp; Ratings'!S211="","",'[1]Variety Info &amp; Ratings'!S211)</f>
        <v>May - June</v>
      </c>
      <c r="H211" s="1" t="str">
        <f>IF('[1]Variety Info &amp; Ratings'!V211="","",'[1]Variety Info &amp; Ratings'!V211)</f>
        <v>8-20' (3-6m)</v>
      </c>
      <c r="I211" s="1">
        <f>IF('[1]Variety Info &amp; Ratings'!AF211="","",'[1]Variety Info &amp; Ratings'!AF211)</f>
        <v>0</v>
      </c>
      <c r="J211" s="1">
        <f>IF('[1]Variety Info &amp; Ratings'!AK211="","",'[1]Variety Info &amp; Ratings'!AK211)</f>
        <v>5</v>
      </c>
      <c r="K211" s="1">
        <f>IF('[3]Variety Info &amp; Ratings'!AN211="","",'[3]Variety Info &amp; Ratings'!AN211)</f>
        <v>0</v>
      </c>
      <c r="L211" s="1">
        <f>IF('[3]Variety Info &amp; Ratings'!AO211="","",'[3]Variety Info &amp; Ratings'!AO211)</f>
        <v>0</v>
      </c>
      <c r="M211" s="1" t="str">
        <f>IF('[3]Variety Info &amp; Ratings'!AP211="","",'[3]Variety Info &amp; Ratings'!AP211)</f>
        <v>Yes</v>
      </c>
      <c r="N211" s="1">
        <f>IF('[3]Variety Info &amp; Ratings'!AQ211="","",'[3]Variety Info &amp; Ratings'!AQ211)</f>
        <v>0</v>
      </c>
      <c r="O211" s="4"/>
    </row>
    <row r="212" spans="2:15" ht="12.75" hidden="1" customHeight="1" x14ac:dyDescent="0.25">
      <c r="B212" s="2" t="str">
        <f>'[3]POST Avails'!A212</f>
        <v>AmpelopsisElegans (Porcelain Vine)</v>
      </c>
      <c r="C212" s="12" t="str">
        <f>IF('[3]POST Avails'!AE212=0,"",'[3]POST Avails'!AE212)</f>
        <v/>
      </c>
      <c r="D212" s="8">
        <f>'[4]Post Avails'!O212</f>
        <v>0</v>
      </c>
      <c r="E212" s="1" t="str">
        <f>IF('[1]Variety Info &amp; Ratings'!K212="","",'[1]Variety Info &amp; Ratings'!K212)</f>
        <v>Light Green</v>
      </c>
      <c r="F212" s="1">
        <f>IF('[1]Variety Info &amp; Ratings'!P212="","",'[1]Variety Info &amp; Ratings'!P212)</f>
        <v>0</v>
      </c>
      <c r="G212" s="1" t="str">
        <f>IF('[1]Variety Info &amp; Ratings'!S212="","",'[1]Variety Info &amp; Ratings'!S212)</f>
        <v>July - August</v>
      </c>
      <c r="H212" s="1" t="str">
        <f>IF('[1]Variety Info &amp; Ratings'!V212="","",'[1]Variety Info &amp; Ratings'!V212)</f>
        <v>12-20' (3.5-6m)</v>
      </c>
      <c r="I212" s="1">
        <f>IF('[1]Variety Info &amp; Ratings'!AF212="","",'[1]Variety Info &amp; Ratings'!AF212)</f>
        <v>0</v>
      </c>
      <c r="J212" s="1">
        <f>IF('[1]Variety Info &amp; Ratings'!AK212="","",'[1]Variety Info &amp; Ratings'!AK212)</f>
        <v>5</v>
      </c>
      <c r="K212" s="1">
        <f>IF('[3]Variety Info &amp; Ratings'!AN212="","",'[3]Variety Info &amp; Ratings'!AN212)</f>
        <v>0</v>
      </c>
      <c r="L212" s="1">
        <f>IF('[3]Variety Info &amp; Ratings'!AO212="","",'[3]Variety Info &amp; Ratings'!AO212)</f>
        <v>0</v>
      </c>
      <c r="M212" s="1">
        <f>IF('[3]Variety Info &amp; Ratings'!AP212="","",'[3]Variety Info &amp; Ratings'!AP212)</f>
        <v>0</v>
      </c>
      <c r="N212" s="1" t="str">
        <f>IF('[3]Variety Info &amp; Ratings'!AQ212="","",'[3]Variety Info &amp; Ratings'!AQ212)</f>
        <v>Yes</v>
      </c>
      <c r="O212" s="4"/>
    </row>
    <row r="213" spans="2:15" ht="12.75" hidden="1" customHeight="1" x14ac:dyDescent="0.25">
      <c r="B213" s="2" t="str">
        <f>'[3]POST Avails'!A213</f>
        <v>Aristolochia Durior (Dutchmen's Pipe)</v>
      </c>
      <c r="C213" s="12" t="str">
        <f>IF('[3]POST Avails'!AE213=0,"",'[3]POST Avails'!AE213)</f>
        <v/>
      </c>
      <c r="D213" s="8">
        <f>'[4]Post Avails'!O213</f>
        <v>0</v>
      </c>
      <c r="E213" s="1">
        <f>IF('[1]Variety Info &amp; Ratings'!K213="","",'[1]Variety Info &amp; Ratings'!K213)</f>
        <v>0</v>
      </c>
      <c r="F213" s="1">
        <f>IF('[1]Variety Info &amp; Ratings'!P213="","",'[1]Variety Info &amp; Ratings'!P213)</f>
        <v>0</v>
      </c>
      <c r="G213" s="1">
        <f>IF('[1]Variety Info &amp; Ratings'!S213="","",'[1]Variety Info &amp; Ratings'!S213)</f>
        <v>0</v>
      </c>
      <c r="H213" s="1">
        <f>IF('[1]Variety Info &amp; Ratings'!V213="","",'[1]Variety Info &amp; Ratings'!V213)</f>
        <v>0</v>
      </c>
      <c r="I213" s="1">
        <f>IF('[1]Variety Info &amp; Ratings'!AF213="","",'[1]Variety Info &amp; Ratings'!AF213)</f>
        <v>0</v>
      </c>
      <c r="J213" s="1">
        <f>IF('[1]Variety Info &amp; Ratings'!AK213="","",'[1]Variety Info &amp; Ratings'!AK213)</f>
        <v>4</v>
      </c>
      <c r="K213" s="1">
        <f>IF('[3]Variety Info &amp; Ratings'!AN213="","",'[3]Variety Info &amp; Ratings'!AN213)</f>
        <v>0</v>
      </c>
      <c r="L213" s="1">
        <f>IF('[3]Variety Info &amp; Ratings'!AO213="","",'[3]Variety Info &amp; Ratings'!AO213)</f>
        <v>0</v>
      </c>
      <c r="M213" s="1">
        <f>IF('[3]Variety Info &amp; Ratings'!AP213="","",'[3]Variety Info &amp; Ratings'!AP213)</f>
        <v>0</v>
      </c>
      <c r="N213" s="1">
        <f>IF('[3]Variety Info &amp; Ratings'!AQ213="","",'[3]Variety Info &amp; Ratings'!AQ213)</f>
        <v>0</v>
      </c>
      <c r="O213" s="4"/>
    </row>
    <row r="214" spans="2:15" ht="12.75" hidden="1" customHeight="1" x14ac:dyDescent="0.25">
      <c r="B214" s="2" t="str">
        <f>'[3]POST Avails'!A214</f>
        <v>Bougainvillea Assorted</v>
      </c>
      <c r="C214" s="12" t="str">
        <f>IF('[3]POST Avails'!AE214=0,"",'[3]POST Avails'!AE214)</f>
        <v/>
      </c>
      <c r="D214" s="8">
        <f>'[4]Post Avails'!O214</f>
        <v>0</v>
      </c>
      <c r="E214" s="1">
        <f>IF('[1]Variety Info &amp; Ratings'!K214="","",'[1]Variety Info &amp; Ratings'!K214)</f>
        <v>0</v>
      </c>
      <c r="F214" s="1">
        <f>IF('[1]Variety Info &amp; Ratings'!P214="","",'[1]Variety Info &amp; Ratings'!P214)</f>
        <v>0</v>
      </c>
      <c r="G214" s="1">
        <f>IF('[1]Variety Info &amp; Ratings'!S214="","",'[1]Variety Info &amp; Ratings'!S214)</f>
        <v>0</v>
      </c>
      <c r="H214" s="1">
        <f>IF('[1]Variety Info &amp; Ratings'!V214="","",'[1]Variety Info &amp; Ratings'!V214)</f>
        <v>0</v>
      </c>
      <c r="I214" s="1">
        <f>IF('[1]Variety Info &amp; Ratings'!AF214="","",'[1]Variety Info &amp; Ratings'!AF214)</f>
        <v>0</v>
      </c>
      <c r="J214" s="1">
        <f>IF('[1]Variety Info &amp; Ratings'!AK214="","",'[1]Variety Info &amp; Ratings'!AK214)</f>
        <v>9</v>
      </c>
      <c r="K214" s="1">
        <f>IF('[3]Variety Info &amp; Ratings'!AN214="","",'[3]Variety Info &amp; Ratings'!AN214)</f>
        <v>0</v>
      </c>
      <c r="L214" s="1">
        <f>IF('[3]Variety Info &amp; Ratings'!AO214="","",'[3]Variety Info &amp; Ratings'!AO214)</f>
        <v>0</v>
      </c>
      <c r="M214" s="1">
        <f>IF('[3]Variety Info &amp; Ratings'!AP214="","",'[3]Variety Info &amp; Ratings'!AP214)</f>
        <v>0</v>
      </c>
      <c r="N214" s="1">
        <f>IF('[3]Variety Info &amp; Ratings'!AQ214="","",'[3]Variety Info &amp; Ratings'!AQ214)</f>
        <v>0</v>
      </c>
      <c r="O214" s="4"/>
    </row>
    <row r="215" spans="2:15" ht="12.75" hidden="1" customHeight="1" x14ac:dyDescent="0.25">
      <c r="B215" s="2" t="str">
        <f>'[3]POST Avails'!A215</f>
        <v>Bougainvillea Purple Queen</v>
      </c>
      <c r="C215" s="12" t="str">
        <f>IF('[3]POST Avails'!AE215=0,"",'[3]POST Avails'!AE215)</f>
        <v/>
      </c>
      <c r="D215" s="8">
        <f>'[4]Post Avails'!O215</f>
        <v>0</v>
      </c>
      <c r="E215" s="1">
        <f>IF('[1]Variety Info &amp; Ratings'!K215="","",'[1]Variety Info &amp; Ratings'!K215)</f>
        <v>0</v>
      </c>
      <c r="F215" s="1">
        <f>IF('[1]Variety Info &amp; Ratings'!P215="","",'[1]Variety Info &amp; Ratings'!P215)</f>
        <v>0</v>
      </c>
      <c r="G215" s="1">
        <f>IF('[1]Variety Info &amp; Ratings'!S215="","",'[1]Variety Info &amp; Ratings'!S215)</f>
        <v>0</v>
      </c>
      <c r="H215" s="1">
        <f>IF('[1]Variety Info &amp; Ratings'!V215="","",'[1]Variety Info &amp; Ratings'!V215)</f>
        <v>0</v>
      </c>
      <c r="I215" s="1">
        <f>IF('[1]Variety Info &amp; Ratings'!AF215="","",'[1]Variety Info &amp; Ratings'!AF215)</f>
        <v>0</v>
      </c>
      <c r="J215" s="1">
        <f>IF('[1]Variety Info &amp; Ratings'!AK215="","",'[1]Variety Info &amp; Ratings'!AK215)</f>
        <v>9</v>
      </c>
      <c r="K215" s="1">
        <f>IF('[3]Variety Info &amp; Ratings'!AN215="","",'[3]Variety Info &amp; Ratings'!AN215)</f>
        <v>0</v>
      </c>
      <c r="L215" s="1">
        <f>IF('[3]Variety Info &amp; Ratings'!AO215="","",'[3]Variety Info &amp; Ratings'!AO215)</f>
        <v>0</v>
      </c>
      <c r="M215" s="1">
        <f>IF('[3]Variety Info &amp; Ratings'!AP215="","",'[3]Variety Info &amp; Ratings'!AP215)</f>
        <v>0</v>
      </c>
      <c r="N215" s="1">
        <f>IF('[3]Variety Info &amp; Ratings'!AQ215="","",'[3]Variety Info &amp; Ratings'!AQ215)</f>
        <v>0</v>
      </c>
      <c r="O215" s="4"/>
    </row>
    <row r="216" spans="2:15" ht="12.75" hidden="1" customHeight="1" x14ac:dyDescent="0.25">
      <c r="B216" s="2" t="str">
        <f>'[3]POST Avails'!A216</f>
        <v>Bougainvillea Scarlet Ohara</v>
      </c>
      <c r="C216" s="12" t="str">
        <f>IF('[3]POST Avails'!AE216=0,"",'[3]POST Avails'!AE216)</f>
        <v/>
      </c>
      <c r="D216" s="8">
        <f>'[4]Post Avails'!O216</f>
        <v>0</v>
      </c>
      <c r="E216" s="1">
        <f>IF('[1]Variety Info &amp; Ratings'!K216="","",'[1]Variety Info &amp; Ratings'!K216)</f>
        <v>0</v>
      </c>
      <c r="F216" s="1">
        <f>IF('[1]Variety Info &amp; Ratings'!P216="","",'[1]Variety Info &amp; Ratings'!P216)</f>
        <v>0</v>
      </c>
      <c r="G216" s="1">
        <f>IF('[1]Variety Info &amp; Ratings'!S216="","",'[1]Variety Info &amp; Ratings'!S216)</f>
        <v>0</v>
      </c>
      <c r="H216" s="1">
        <f>IF('[1]Variety Info &amp; Ratings'!V216="","",'[1]Variety Info &amp; Ratings'!V216)</f>
        <v>0</v>
      </c>
      <c r="I216" s="1">
        <f>IF('[1]Variety Info &amp; Ratings'!AF216="","",'[1]Variety Info &amp; Ratings'!AF216)</f>
        <v>0</v>
      </c>
      <c r="J216" s="1">
        <f>IF('[1]Variety Info &amp; Ratings'!AK216="","",'[1]Variety Info &amp; Ratings'!AK216)</f>
        <v>9</v>
      </c>
      <c r="K216" s="1">
        <f>IF('[3]Variety Info &amp; Ratings'!AN216="","",'[3]Variety Info &amp; Ratings'!AN216)</f>
        <v>0</v>
      </c>
      <c r="L216" s="1">
        <f>IF('[3]Variety Info &amp; Ratings'!AO216="","",'[3]Variety Info &amp; Ratings'!AO216)</f>
        <v>0</v>
      </c>
      <c r="M216" s="1">
        <f>IF('[3]Variety Info &amp; Ratings'!AP216="","",'[3]Variety Info &amp; Ratings'!AP216)</f>
        <v>0</v>
      </c>
      <c r="N216" s="1">
        <f>IF('[3]Variety Info &amp; Ratings'!AQ216="","",'[3]Variety Info &amp; Ratings'!AQ216)</f>
        <v>0</v>
      </c>
      <c r="O216" s="4" t="s">
        <v>2</v>
      </c>
    </row>
    <row r="217" spans="2:15" ht="12.75" hidden="1" customHeight="1" x14ac:dyDescent="0.25">
      <c r="B217" s="2" t="str">
        <f>'[3]POST Avails'!A217</f>
        <v>Bougainvillea Tahitian Dawn</v>
      </c>
      <c r="C217" s="12" t="str">
        <f>IF('[3]POST Avails'!AE217=0,"",'[3]POST Avails'!AE217)</f>
        <v/>
      </c>
      <c r="D217" s="8">
        <f>'[4]Post Avails'!O217</f>
        <v>0</v>
      </c>
      <c r="E217" s="1">
        <f>IF('[1]Variety Info &amp; Ratings'!K217="","",'[1]Variety Info &amp; Ratings'!K217)</f>
        <v>0</v>
      </c>
      <c r="F217" s="1">
        <f>IF('[1]Variety Info &amp; Ratings'!P217="","",'[1]Variety Info &amp; Ratings'!P217)</f>
        <v>0</v>
      </c>
      <c r="G217" s="1">
        <f>IF('[1]Variety Info &amp; Ratings'!S217="","",'[1]Variety Info &amp; Ratings'!S217)</f>
        <v>0</v>
      </c>
      <c r="H217" s="1">
        <f>IF('[1]Variety Info &amp; Ratings'!V217="","",'[1]Variety Info &amp; Ratings'!V217)</f>
        <v>0</v>
      </c>
      <c r="I217" s="1">
        <f>IF('[1]Variety Info &amp; Ratings'!AF217="","",'[1]Variety Info &amp; Ratings'!AF217)</f>
        <v>0</v>
      </c>
      <c r="J217" s="1">
        <f>IF('[1]Variety Info &amp; Ratings'!AK217="","",'[1]Variety Info &amp; Ratings'!AK217)</f>
        <v>9</v>
      </c>
      <c r="K217" s="1">
        <f>IF('[3]Variety Info &amp; Ratings'!AN217="","",'[3]Variety Info &amp; Ratings'!AN217)</f>
        <v>0</v>
      </c>
      <c r="L217" s="1">
        <f>IF('[3]Variety Info &amp; Ratings'!AO217="","",'[3]Variety Info &amp; Ratings'!AO217)</f>
        <v>0</v>
      </c>
      <c r="M217" s="1">
        <f>IF('[3]Variety Info &amp; Ratings'!AP217="","",'[3]Variety Info &amp; Ratings'!AP217)</f>
        <v>0</v>
      </c>
      <c r="N217" s="1">
        <f>IF('[3]Variety Info &amp; Ratings'!AQ217="","",'[3]Variety Info &amp; Ratings'!AQ217)</f>
        <v>0</v>
      </c>
      <c r="O217" s="4" t="s">
        <v>2</v>
      </c>
    </row>
    <row r="218" spans="2:15" ht="12.75" hidden="1" customHeight="1" x14ac:dyDescent="0.25">
      <c r="B218" s="2" t="str">
        <f>'[3]POST Avails'!A218</f>
        <v>Campsis Atropurpurea (Trumpet Vine)</v>
      </c>
      <c r="C218" s="12" t="str">
        <f>IF('[3]POST Avails'!AE218=0,"",'[3]POST Avails'!AE218)</f>
        <v/>
      </c>
      <c r="D218" s="8">
        <f>'[4]Post Avails'!O218</f>
        <v>0</v>
      </c>
      <c r="E218" s="1" t="str">
        <f>IF('[1]Variety Info &amp; Ratings'!K218="","",'[1]Variety Info &amp; Ratings'!K218)</f>
        <v>Scarlet</v>
      </c>
      <c r="F218" s="1" t="str">
        <f>IF('[1]Variety Info &amp; Ratings'!P218="","",'[1]Variety Info &amp; Ratings'!P218)</f>
        <v>2-3" (5-7cm)</v>
      </c>
      <c r="G218" s="1" t="str">
        <f>IF('[1]Variety Info &amp; Ratings'!S218="","",'[1]Variety Info &amp; Ratings'!S218)</f>
        <v>July - September</v>
      </c>
      <c r="H218" s="1" t="str">
        <f>IF('[1]Variety Info &amp; Ratings'!V218="","",'[1]Variety Info &amp; Ratings'!V218)</f>
        <v>13-30' (4.5-9m)</v>
      </c>
      <c r="I218" s="1">
        <f>IF('[1]Variety Info &amp; Ratings'!AF218="","",'[1]Variety Info &amp; Ratings'!AF218)</f>
        <v>0</v>
      </c>
      <c r="J218" s="1">
        <f>IF('[1]Variety Info &amp; Ratings'!AK218="","",'[1]Variety Info &amp; Ratings'!AK218)</f>
        <v>5</v>
      </c>
      <c r="K218" s="1">
        <f>IF('[3]Variety Info &amp; Ratings'!AN218="","",'[3]Variety Info &amp; Ratings'!AN218)</f>
        <v>0</v>
      </c>
      <c r="L218" s="1">
        <f>IF('[3]Variety Info &amp; Ratings'!AO218="","",'[3]Variety Info &amp; Ratings'!AO218)</f>
        <v>0</v>
      </c>
      <c r="M218" s="1">
        <f>IF('[3]Variety Info &amp; Ratings'!AP218="","",'[3]Variety Info &amp; Ratings'!AP218)</f>
        <v>0</v>
      </c>
      <c r="N218" s="1">
        <f>IF('[3]Variety Info &amp; Ratings'!AQ218="","",'[3]Variety Info &amp; Ratings'!AQ218)</f>
        <v>0</v>
      </c>
      <c r="O218" s="4" t="s">
        <v>2</v>
      </c>
    </row>
    <row r="219" spans="2:15" ht="12.75" hidden="1" customHeight="1" x14ac:dyDescent="0.25">
      <c r="B219" s="2" t="str">
        <f>'[3]POST Avails'!A219</f>
        <v>Campsis Flamenco (Trumpet Vine)</v>
      </c>
      <c r="C219" s="12" t="str">
        <f>IF('[3]POST Avails'!AE219=0,"",'[3]POST Avails'!AE219)</f>
        <v/>
      </c>
      <c r="D219" s="8">
        <f>'[4]Post Avails'!O219</f>
        <v>0</v>
      </c>
      <c r="E219" s="1" t="str">
        <f>IF('[1]Variety Info &amp; Ratings'!K219="","",'[1]Variety Info &amp; Ratings'!K219)</f>
        <v>Scarlet</v>
      </c>
      <c r="F219" s="1" t="str">
        <f>IF('[1]Variety Info &amp; Ratings'!P219="","",'[1]Variety Info &amp; Ratings'!P219)</f>
        <v>2-3" (5-7cm)</v>
      </c>
      <c r="G219" s="1" t="str">
        <f>IF('[1]Variety Info &amp; Ratings'!S219="","",'[1]Variety Info &amp; Ratings'!S219)</f>
        <v>July - September</v>
      </c>
      <c r="H219" s="1" t="str">
        <f>IF('[1]Variety Info &amp; Ratings'!V219="","",'[1]Variety Info &amp; Ratings'!V219)</f>
        <v>13-30' (4.5-9m)</v>
      </c>
      <c r="I219" s="1">
        <f>IF('[1]Variety Info &amp; Ratings'!AF219="","",'[1]Variety Info &amp; Ratings'!AF219)</f>
        <v>0</v>
      </c>
      <c r="J219" s="1">
        <f>IF('[1]Variety Info &amp; Ratings'!AK219="","",'[1]Variety Info &amp; Ratings'!AK219)</f>
        <v>5</v>
      </c>
      <c r="K219" s="1">
        <f>IF('[3]Variety Info &amp; Ratings'!AN219="","",'[3]Variety Info &amp; Ratings'!AN219)</f>
        <v>0</v>
      </c>
      <c r="L219" s="1">
        <f>IF('[3]Variety Info &amp; Ratings'!AO219="","",'[3]Variety Info &amp; Ratings'!AO219)</f>
        <v>0</v>
      </c>
      <c r="M219" s="1">
        <f>IF('[3]Variety Info &amp; Ratings'!AP219="","",'[3]Variety Info &amp; Ratings'!AP219)</f>
        <v>0</v>
      </c>
      <c r="N219" s="1">
        <f>IF('[3]Variety Info &amp; Ratings'!AQ219="","",'[3]Variety Info &amp; Ratings'!AQ219)</f>
        <v>0</v>
      </c>
      <c r="O219" s="4" t="s">
        <v>2</v>
      </c>
    </row>
    <row r="220" spans="2:15" ht="12.75" hidden="1" customHeight="1" x14ac:dyDescent="0.25">
      <c r="B220" s="2" t="str">
        <f>'[3]POST Avails'!A220</f>
        <v>Campsis Flava (Trumpet Vine)</v>
      </c>
      <c r="C220" s="12" t="str">
        <f>IF('[3]POST Avails'!AE220=0,"",'[3]POST Avails'!AE220)</f>
        <v/>
      </c>
      <c r="D220" s="8">
        <f>'[4]Post Avails'!O220</f>
        <v>0</v>
      </c>
      <c r="E220" s="1" t="str">
        <f>IF('[1]Variety Info &amp; Ratings'!K220="","",'[1]Variety Info &amp; Ratings'!K220)</f>
        <v>Yellow</v>
      </c>
      <c r="F220" s="1" t="str">
        <f>IF('[1]Variety Info &amp; Ratings'!P220="","",'[1]Variety Info &amp; Ratings'!P220)</f>
        <v>2-3" (5-7cm)</v>
      </c>
      <c r="G220" s="1" t="str">
        <f>IF('[1]Variety Info &amp; Ratings'!S220="","",'[1]Variety Info &amp; Ratings'!S220)</f>
        <v>July - September</v>
      </c>
      <c r="H220" s="1" t="str">
        <f>IF('[1]Variety Info &amp; Ratings'!V220="","",'[1]Variety Info &amp; Ratings'!V220)</f>
        <v>13-30' (4.5-9m)</v>
      </c>
      <c r="I220" s="1">
        <f>IF('[1]Variety Info &amp; Ratings'!AF220="","",'[1]Variety Info &amp; Ratings'!AF220)</f>
        <v>0</v>
      </c>
      <c r="J220" s="1">
        <f>IF('[1]Variety Info &amp; Ratings'!AK220="","",'[1]Variety Info &amp; Ratings'!AK220)</f>
        <v>5</v>
      </c>
      <c r="K220" s="1">
        <f>IF('[3]Variety Info &amp; Ratings'!AN220="","",'[3]Variety Info &amp; Ratings'!AN220)</f>
        <v>0</v>
      </c>
      <c r="L220" s="1">
        <f>IF('[3]Variety Info &amp; Ratings'!AO220="","",'[3]Variety Info &amp; Ratings'!AO220)</f>
        <v>0</v>
      </c>
      <c r="M220" s="1">
        <f>IF('[3]Variety Info &amp; Ratings'!AP220="","",'[3]Variety Info &amp; Ratings'!AP220)</f>
        <v>0</v>
      </c>
      <c r="N220" s="1">
        <f>IF('[3]Variety Info &amp; Ratings'!AQ220="","",'[3]Variety Info &amp; Ratings'!AQ220)</f>
        <v>0</v>
      </c>
      <c r="O220" s="4" t="s">
        <v>2</v>
      </c>
    </row>
    <row r="221" spans="2:15" ht="12.75" hidden="1" customHeight="1" x14ac:dyDescent="0.25">
      <c r="B221" s="2" t="str">
        <f>'[3]POST Avails'!A221</f>
        <v>Campsis Grandiflora (Trumpet Vine)</v>
      </c>
      <c r="C221" s="12" t="str">
        <f>IF('[3]POST Avails'!AE221=0,"",'[3]POST Avails'!AE221)</f>
        <v/>
      </c>
      <c r="D221" s="8">
        <f>'[4]Post Avails'!O221</f>
        <v>0</v>
      </c>
      <c r="E221" s="1" t="str">
        <f>IF('[1]Variety Info &amp; Ratings'!K221="","",'[1]Variety Info &amp; Ratings'!K221)</f>
        <v>Orange - Red</v>
      </c>
      <c r="F221" s="1" t="str">
        <f>IF('[1]Variety Info &amp; Ratings'!P221="","",'[1]Variety Info &amp; Ratings'!P221)</f>
        <v>2-3" (5-7cm)</v>
      </c>
      <c r="G221" s="1" t="str">
        <f>IF('[1]Variety Info &amp; Ratings'!S221="","",'[1]Variety Info &amp; Ratings'!S221)</f>
        <v>July - September</v>
      </c>
      <c r="H221" s="1" t="str">
        <f>IF('[1]Variety Info &amp; Ratings'!V221="","",'[1]Variety Info &amp; Ratings'!V221)</f>
        <v>13-30' (4.5-9m)</v>
      </c>
      <c r="I221" s="1">
        <f>IF('[1]Variety Info &amp; Ratings'!AF221="","",'[1]Variety Info &amp; Ratings'!AF221)</f>
        <v>0</v>
      </c>
      <c r="J221" s="1">
        <f>IF('[1]Variety Info &amp; Ratings'!AK221="","",'[1]Variety Info &amp; Ratings'!AK221)</f>
        <v>6</v>
      </c>
      <c r="K221" s="1">
        <f>IF('[3]Variety Info &amp; Ratings'!AN221="","",'[3]Variety Info &amp; Ratings'!AN221)</f>
        <v>0</v>
      </c>
      <c r="L221" s="1">
        <f>IF('[3]Variety Info &amp; Ratings'!AO221="","",'[3]Variety Info &amp; Ratings'!AO221)</f>
        <v>0</v>
      </c>
      <c r="M221" s="1">
        <f>IF('[3]Variety Info &amp; Ratings'!AP221="","",'[3]Variety Info &amp; Ratings'!AP221)</f>
        <v>0</v>
      </c>
      <c r="N221" s="1">
        <f>IF('[3]Variety Info &amp; Ratings'!AQ221="","",'[3]Variety Info &amp; Ratings'!AQ221)</f>
        <v>0</v>
      </c>
      <c r="O221" s="4" t="s">
        <v>2</v>
      </c>
    </row>
    <row r="222" spans="2:15" ht="12.75" hidden="1" customHeight="1" x14ac:dyDescent="0.25">
      <c r="B222" s="2" t="str">
        <f>'[3]POST Avails'!A222</f>
        <v>Campsis Indian Summer (Trumpet Vine)</v>
      </c>
      <c r="C222" s="12" t="str">
        <f>IF('[3]POST Avails'!AE222=0,"",'[3]POST Avails'!AE222)</f>
        <v/>
      </c>
      <c r="D222" s="8">
        <f>'[4]Post Avails'!O222</f>
        <v>0</v>
      </c>
      <c r="E222" s="1" t="str">
        <f>IF('[1]Variety Info &amp; Ratings'!K222="","",'[1]Variety Info &amp; Ratings'!K222)</f>
        <v>Orange - Red</v>
      </c>
      <c r="F222" s="1" t="str">
        <f>IF('[1]Variety Info &amp; Ratings'!P222="","",'[1]Variety Info &amp; Ratings'!P222)</f>
        <v>2-3" (5-7cm)</v>
      </c>
      <c r="G222" s="1" t="str">
        <f>IF('[1]Variety Info &amp; Ratings'!S222="","",'[1]Variety Info &amp; Ratings'!S222)</f>
        <v>July - September</v>
      </c>
      <c r="H222" s="1" t="str">
        <f>IF('[1]Variety Info &amp; Ratings'!V222="","",'[1]Variety Info &amp; Ratings'!V222)</f>
        <v>13-30' (4.5-9m)</v>
      </c>
      <c r="I222" s="1">
        <f>IF('[1]Variety Info &amp; Ratings'!AF222="","",'[1]Variety Info &amp; Ratings'!AF222)</f>
        <v>0</v>
      </c>
      <c r="J222" s="1">
        <f>IF('[1]Variety Info &amp; Ratings'!AK222="","",'[1]Variety Info &amp; Ratings'!AK222)</f>
        <v>5</v>
      </c>
      <c r="K222" s="1">
        <f>IF('[3]Variety Info &amp; Ratings'!AN222="","",'[3]Variety Info &amp; Ratings'!AN222)</f>
        <v>0</v>
      </c>
      <c r="L222" s="1">
        <f>IF('[3]Variety Info &amp; Ratings'!AO222="","",'[3]Variety Info &amp; Ratings'!AO222)</f>
        <v>0</v>
      </c>
      <c r="M222" s="1">
        <f>IF('[3]Variety Info &amp; Ratings'!AP222="","",'[3]Variety Info &amp; Ratings'!AP222)</f>
        <v>0</v>
      </c>
      <c r="N222" s="1">
        <f>IF('[3]Variety Info &amp; Ratings'!AQ222="","",'[3]Variety Info &amp; Ratings'!AQ222)</f>
        <v>0</v>
      </c>
      <c r="O222" s="4" t="s">
        <v>2</v>
      </c>
    </row>
    <row r="223" spans="2:15" ht="12.75" hidden="1" customHeight="1" x14ac:dyDescent="0.25">
      <c r="B223" s="2" t="str">
        <f>'[3]POST Avails'!A223</f>
        <v>Campsis Madame Galen (Trumpet Vine)</v>
      </c>
      <c r="C223" s="12" t="str">
        <f>IF('[3]POST Avails'!AE223=0,"",'[3]POST Avails'!AE223)</f>
        <v/>
      </c>
      <c r="D223" s="8">
        <f>'[4]Post Avails'!O223</f>
        <v>0</v>
      </c>
      <c r="E223" s="1" t="str">
        <f>IF('[1]Variety Info &amp; Ratings'!K223="","",'[1]Variety Info &amp; Ratings'!K223)</f>
        <v>Orange - Red</v>
      </c>
      <c r="F223" s="1" t="str">
        <f>IF('[1]Variety Info &amp; Ratings'!P223="","",'[1]Variety Info &amp; Ratings'!P223)</f>
        <v>2-3" (5-7cm)</v>
      </c>
      <c r="G223" s="1" t="str">
        <f>IF('[1]Variety Info &amp; Ratings'!S223="","",'[1]Variety Info &amp; Ratings'!S223)</f>
        <v>July - September</v>
      </c>
      <c r="H223" s="1" t="str">
        <f>IF('[1]Variety Info &amp; Ratings'!V223="","",'[1]Variety Info &amp; Ratings'!V223)</f>
        <v>13-30' (4.5-9m)</v>
      </c>
      <c r="I223" s="1">
        <f>IF('[1]Variety Info &amp; Ratings'!AF223="","",'[1]Variety Info &amp; Ratings'!AF223)</f>
        <v>0</v>
      </c>
      <c r="J223" s="1">
        <f>IF('[1]Variety Info &amp; Ratings'!AK223="","",'[1]Variety Info &amp; Ratings'!AK223)</f>
        <v>5</v>
      </c>
      <c r="K223" s="1">
        <f>IF('[3]Variety Info &amp; Ratings'!AN223="","",'[3]Variety Info &amp; Ratings'!AN223)</f>
        <v>0</v>
      </c>
      <c r="L223" s="1">
        <f>IF('[3]Variety Info &amp; Ratings'!AO223="","",'[3]Variety Info &amp; Ratings'!AO223)</f>
        <v>0</v>
      </c>
      <c r="M223" s="1">
        <f>IF('[3]Variety Info &amp; Ratings'!AP223="","",'[3]Variety Info &amp; Ratings'!AP223)</f>
        <v>0</v>
      </c>
      <c r="N223" s="1">
        <f>IF('[3]Variety Info &amp; Ratings'!AQ223="","",'[3]Variety Info &amp; Ratings'!AQ223)</f>
        <v>0</v>
      </c>
      <c r="O223" s="4" t="s">
        <v>2</v>
      </c>
    </row>
    <row r="224" spans="2:15" ht="12.75" hidden="1" customHeight="1" x14ac:dyDescent="0.25">
      <c r="B224" s="2" t="str">
        <f>'[3]POST Avails'!A224</f>
        <v>Decumaria Barbara</v>
      </c>
      <c r="C224" s="12" t="str">
        <f>IF('[3]POST Avails'!AE224=0,"",'[3]POST Avails'!AE224)</f>
        <v/>
      </c>
      <c r="D224" s="8">
        <f>'[4]Post Avails'!O224</f>
        <v>0</v>
      </c>
      <c r="E224" s="1" t="str">
        <f>IF('[1]Variety Info &amp; Ratings'!K224="","",'[1]Variety Info &amp; Ratings'!K224)</f>
        <v>White</v>
      </c>
      <c r="F224" s="1" t="str">
        <f>IF('[1]Variety Info &amp; Ratings'!P224="","",'[1]Variety Info &amp; Ratings'!P224)</f>
        <v>½-1" (1-3cm)</v>
      </c>
      <c r="G224" s="1" t="str">
        <f>IF('[1]Variety Info &amp; Ratings'!S224="","",'[1]Variety Info &amp; Ratings'!S224)</f>
        <v>June - September</v>
      </c>
      <c r="H224" s="1" t="str">
        <f>IF('[1]Variety Info &amp; Ratings'!V224="","",'[1]Variety Info &amp; Ratings'!V224)</f>
        <v>6-40' (2-12m)</v>
      </c>
      <c r="I224" s="1">
        <f>IF('[1]Variety Info &amp; Ratings'!AF224="","",'[1]Variety Info &amp; Ratings'!AF224)</f>
        <v>0</v>
      </c>
      <c r="J224" s="1">
        <f>IF('[1]Variety Info &amp; Ratings'!AK224="","",'[1]Variety Info &amp; Ratings'!AK224)</f>
        <v>6</v>
      </c>
      <c r="K224" s="1" t="str">
        <f>IF('[3]Variety Info &amp; Ratings'!AN224="","",'[3]Variety Info &amp; Ratings'!AN224)</f>
        <v>Yes</v>
      </c>
      <c r="L224" s="1">
        <f>IF('[3]Variety Info &amp; Ratings'!AO224="","",'[3]Variety Info &amp; Ratings'!AO224)</f>
        <v>0</v>
      </c>
      <c r="M224" s="1" t="str">
        <f>IF('[3]Variety Info &amp; Ratings'!AP224="","",'[3]Variety Info &amp; Ratings'!AP224)</f>
        <v>Yes</v>
      </c>
      <c r="N224" s="1" t="str">
        <f>IF('[3]Variety Info &amp; Ratings'!AQ224="","",'[3]Variety Info &amp; Ratings'!AQ224)</f>
        <v>Yes</v>
      </c>
      <c r="O224" s="4" t="s">
        <v>2</v>
      </c>
    </row>
    <row r="225" spans="2:15" ht="12.75" hidden="1" customHeight="1" x14ac:dyDescent="0.25">
      <c r="B225" s="2" t="str">
        <f>'[3]POST Avails'!A225</f>
        <v>Holboellia Coriacea (China Blue Vine)</v>
      </c>
      <c r="C225" s="12" t="str">
        <f>IF('[3]POST Avails'!AE225=0,"",'[3]POST Avails'!AE225)</f>
        <v/>
      </c>
      <c r="D225" s="8">
        <f>'[4]Post Avails'!O225</f>
        <v>0</v>
      </c>
      <c r="E225" s="1" t="str">
        <f>IF('[1]Variety Info &amp; Ratings'!K225="","",'[1]Variety Info &amp; Ratings'!K225)</f>
        <v>Purple</v>
      </c>
      <c r="F225" s="1" t="str">
        <f>IF('[1]Variety Info &amp; Ratings'!P225="","",'[1]Variety Info &amp; Ratings'!P225)</f>
        <v>½-1" (1-3cm)</v>
      </c>
      <c r="G225" s="1" t="str">
        <f>IF('[1]Variety Info &amp; Ratings'!S225="","",'[1]Variety Info &amp; Ratings'!S225)</f>
        <v>April - May</v>
      </c>
      <c r="H225" s="1" t="str">
        <f>IF('[1]Variety Info &amp; Ratings'!V225="","",'[1]Variety Info &amp; Ratings'!V225)</f>
        <v>6-20' (2-6m)</v>
      </c>
      <c r="I225" s="1">
        <f>IF('[1]Variety Info &amp; Ratings'!AF225="","",'[1]Variety Info &amp; Ratings'!AF225)</f>
        <v>0</v>
      </c>
      <c r="J225" s="1">
        <f>IF('[1]Variety Info &amp; Ratings'!AK225="","",'[1]Variety Info &amp; Ratings'!AK225)</f>
        <v>7</v>
      </c>
      <c r="K225" s="1">
        <f>IF('[3]Variety Info &amp; Ratings'!AN225="","",'[3]Variety Info &amp; Ratings'!AN225)</f>
        <v>0</v>
      </c>
      <c r="L225" s="1" t="str">
        <f>IF('[3]Variety Info &amp; Ratings'!AO225="","",'[3]Variety Info &amp; Ratings'!AO225)</f>
        <v>yes</v>
      </c>
      <c r="M225" s="1" t="str">
        <f>IF('[3]Variety Info &amp; Ratings'!AP225="","",'[3]Variety Info &amp; Ratings'!AP225)</f>
        <v>Yes</v>
      </c>
      <c r="N225" s="1">
        <f>IF('[3]Variety Info &amp; Ratings'!AQ225="","",'[3]Variety Info &amp; Ratings'!AQ225)</f>
        <v>0</v>
      </c>
      <c r="O225" s="4" t="s">
        <v>2</v>
      </c>
    </row>
    <row r="226" spans="2:15" ht="12.75" hidden="1" customHeight="1" x14ac:dyDescent="0.25">
      <c r="B226" s="2" t="str">
        <f>'[3]POST Avails'!A226</f>
        <v>Hydrangea Pet. Miranda</v>
      </c>
      <c r="C226" s="12" t="str">
        <f>IF('[3]POST Avails'!AE226=0,"",'[3]POST Avails'!AE226)</f>
        <v/>
      </c>
      <c r="D226" s="8">
        <f>'[4]Post Avails'!O226</f>
        <v>0</v>
      </c>
      <c r="E226" s="1" t="str">
        <f>IF('[1]Variety Info &amp; Ratings'!K226="","",'[1]Variety Info &amp; Ratings'!K226)</f>
        <v>Cream</v>
      </c>
      <c r="F226" s="1" t="str">
        <f>IF('[1]Variety Info &amp; Ratings'!P226="","",'[1]Variety Info &amp; Ratings'!P226)</f>
        <v>½-1" (1-3cm)</v>
      </c>
      <c r="G226" s="1" t="str">
        <f>IF('[1]Variety Info &amp; Ratings'!S226="","",'[1]Variety Info &amp; Ratings'!S226)</f>
        <v>May - June</v>
      </c>
      <c r="H226" s="1" t="str">
        <f>IF('[1]Variety Info &amp; Ratings'!V226="","",'[1]Variety Info &amp; Ratings'!V226)</f>
        <v>6-40' (2-12m)</v>
      </c>
      <c r="I226" s="1">
        <f>IF('[1]Variety Info &amp; Ratings'!AF226="","",'[1]Variety Info &amp; Ratings'!AF226)</f>
        <v>0</v>
      </c>
      <c r="J226" s="1">
        <f>IF('[1]Variety Info &amp; Ratings'!AK226="","",'[1]Variety Info &amp; Ratings'!AK226)</f>
        <v>5</v>
      </c>
      <c r="K226" s="1" t="str">
        <f>IF('[3]Variety Info &amp; Ratings'!AN226="","",'[3]Variety Info &amp; Ratings'!AN226)</f>
        <v>Yes</v>
      </c>
      <c r="L226" s="1">
        <f>IF('[3]Variety Info &amp; Ratings'!AO226="","",'[3]Variety Info &amp; Ratings'!AO226)</f>
        <v>0</v>
      </c>
      <c r="M226" s="1" t="str">
        <f>IF('[3]Variety Info &amp; Ratings'!AP226="","",'[3]Variety Info &amp; Ratings'!AP226)</f>
        <v>Yes</v>
      </c>
      <c r="N226" s="1" t="str">
        <f>IF('[3]Variety Info &amp; Ratings'!AQ226="","",'[3]Variety Info &amp; Ratings'!AQ226)</f>
        <v>Yes</v>
      </c>
      <c r="O226" s="4" t="s">
        <v>2</v>
      </c>
    </row>
    <row r="227" spans="2:15" ht="12.75" hidden="1" customHeight="1" x14ac:dyDescent="0.25">
      <c r="B227" s="2" t="str">
        <f>'[3]POST Avails'!A227</f>
        <v xml:space="preserve">Hydrandea Petiolaris </v>
      </c>
      <c r="C227" s="12" t="str">
        <f>IF('[3]POST Avails'!AE227=0,"",'[3]POST Avails'!AE227)</f>
        <v/>
      </c>
      <c r="D227" s="8">
        <f>'[4]Post Avails'!O227</f>
        <v>0</v>
      </c>
      <c r="E227" s="1" t="str">
        <f>IF('[1]Variety Info &amp; Ratings'!K227="","",'[1]Variety Info &amp; Ratings'!K227)</f>
        <v>Cream</v>
      </c>
      <c r="F227" s="1" t="str">
        <f>IF('[1]Variety Info &amp; Ratings'!P227="","",'[1]Variety Info &amp; Ratings'!P227)</f>
        <v>½-1" (1-3cm)</v>
      </c>
      <c r="G227" s="1" t="str">
        <f>IF('[1]Variety Info &amp; Ratings'!S227="","",'[1]Variety Info &amp; Ratings'!S227)</f>
        <v>May - June</v>
      </c>
      <c r="H227" s="1" t="str">
        <f>IF('[1]Variety Info &amp; Ratings'!V227="","",'[1]Variety Info &amp; Ratings'!V227)</f>
        <v>6-40' (2-12m)</v>
      </c>
      <c r="I227" s="1">
        <f>IF('[1]Variety Info &amp; Ratings'!AF227="","",'[1]Variety Info &amp; Ratings'!AF227)</f>
        <v>0</v>
      </c>
      <c r="J227" s="1">
        <f>IF('[1]Variety Info &amp; Ratings'!AK227="","",'[1]Variety Info &amp; Ratings'!AK227)</f>
        <v>6</v>
      </c>
      <c r="K227" s="1" t="str">
        <f>IF('[3]Variety Info &amp; Ratings'!AN227="","",'[3]Variety Info &amp; Ratings'!AN227)</f>
        <v>Yes</v>
      </c>
      <c r="L227" s="1">
        <f>IF('[3]Variety Info &amp; Ratings'!AO227="","",'[3]Variety Info &amp; Ratings'!AO227)</f>
        <v>0</v>
      </c>
      <c r="M227" s="1" t="str">
        <f>IF('[3]Variety Info &amp; Ratings'!AP227="","",'[3]Variety Info &amp; Ratings'!AP227)</f>
        <v>Yes</v>
      </c>
      <c r="N227" s="1" t="str">
        <f>IF('[3]Variety Info &amp; Ratings'!AQ227="","",'[3]Variety Info &amp; Ratings'!AQ227)</f>
        <v>Yes</v>
      </c>
      <c r="O227" s="4" t="s">
        <v>2</v>
      </c>
    </row>
    <row r="228" spans="2:15" ht="12.75" hidden="1" customHeight="1" x14ac:dyDescent="0.25">
      <c r="B228" s="2" t="str">
        <f>'[3]POST Avails'!A228</f>
        <v>Jasmine Nudiflorum (winter Jasmine)</v>
      </c>
      <c r="C228" s="12" t="str">
        <f>IF('[3]POST Avails'!AE228=0,"",'[3]POST Avails'!AE228)</f>
        <v/>
      </c>
      <c r="D228" s="8">
        <f>'[4]Post Avails'!O228</f>
        <v>0</v>
      </c>
      <c r="E228" s="1" t="str">
        <f>IF('[1]Variety Info &amp; Ratings'!K228="","",'[1]Variety Info &amp; Ratings'!K228)</f>
        <v>Yellow</v>
      </c>
      <c r="F228" s="1" t="str">
        <f>IF('[1]Variety Info &amp; Ratings'!P228="","",'[1]Variety Info &amp; Ratings'!P228)</f>
        <v>½-1" (1-3cm)</v>
      </c>
      <c r="G228" s="1" t="str">
        <f>IF('[1]Variety Info &amp; Ratings'!S228="","",'[1]Variety Info &amp; Ratings'!S228)</f>
        <v>January - March</v>
      </c>
      <c r="H228" s="1" t="str">
        <f>IF('[1]Variety Info &amp; Ratings'!V228="","",'[1]Variety Info &amp; Ratings'!V228)</f>
        <v>5-10' (1.5-3m)</v>
      </c>
      <c r="I228" s="1">
        <f>IF('[1]Variety Info &amp; Ratings'!AF228="","",'[1]Variety Info &amp; Ratings'!AF228)</f>
        <v>0</v>
      </c>
      <c r="J228" s="1">
        <f>IF('[1]Variety Info &amp; Ratings'!AK228="","",'[1]Variety Info &amp; Ratings'!AK228)</f>
        <v>6</v>
      </c>
      <c r="K228" s="1" t="str">
        <f>IF('[3]Variety Info &amp; Ratings'!AN228="","",'[3]Variety Info &amp; Ratings'!AN228)</f>
        <v>Yes</v>
      </c>
      <c r="L228" s="1" t="str">
        <f>IF('[3]Variety Info &amp; Ratings'!AO228="","",'[3]Variety Info &amp; Ratings'!AO228)</f>
        <v>yes</v>
      </c>
      <c r="M228" s="1">
        <f>IF('[3]Variety Info &amp; Ratings'!AP228="","",'[3]Variety Info &amp; Ratings'!AP228)</f>
        <v>0</v>
      </c>
      <c r="N228" s="1" t="str">
        <f>IF('[3]Variety Info &amp; Ratings'!AQ228="","",'[3]Variety Info &amp; Ratings'!AQ228)</f>
        <v>Yes</v>
      </c>
      <c r="O228" s="4" t="s">
        <v>2</v>
      </c>
    </row>
    <row r="229" spans="2:15" ht="12.75" hidden="1" customHeight="1" x14ac:dyDescent="0.25">
      <c r="B229" s="2" t="str">
        <f>'[3]POST Avails'!A229</f>
        <v>Jasmine Officinale (white jasmine)</v>
      </c>
      <c r="C229" s="12" t="str">
        <f>IF('[3]POST Avails'!AE229=0,"",'[3]POST Avails'!AE229)</f>
        <v/>
      </c>
      <c r="D229" s="8">
        <f>'[4]Post Avails'!O229</f>
        <v>0</v>
      </c>
      <c r="E229" s="1" t="str">
        <f>IF('[1]Variety Info &amp; Ratings'!K229="","",'[1]Variety Info &amp; Ratings'!K229)</f>
        <v>White</v>
      </c>
      <c r="F229" s="1" t="str">
        <f>IF('[1]Variety Info &amp; Ratings'!P229="","",'[1]Variety Info &amp; Ratings'!P229)</f>
        <v>½-1" (1-3cm)</v>
      </c>
      <c r="G229" s="1" t="str">
        <f>IF('[1]Variety Info &amp; Ratings'!S229="","",'[1]Variety Info &amp; Ratings'!S229)</f>
        <v>July - September</v>
      </c>
      <c r="H229" s="1" t="str">
        <f>IF('[1]Variety Info &amp; Ratings'!V229="","",'[1]Variety Info &amp; Ratings'!V229)</f>
        <v>12-20' (3.5-6m)</v>
      </c>
      <c r="I229" s="1">
        <f>IF('[1]Variety Info &amp; Ratings'!AF229="","",'[1]Variety Info &amp; Ratings'!AF229)</f>
        <v>0</v>
      </c>
      <c r="J229" s="1">
        <f>IF('[1]Variety Info &amp; Ratings'!AK229="","",'[1]Variety Info &amp; Ratings'!AK229)</f>
        <v>7</v>
      </c>
      <c r="K229" s="1">
        <f>IF('[3]Variety Info &amp; Ratings'!AN229="","",'[3]Variety Info &amp; Ratings'!AN229)</f>
        <v>0</v>
      </c>
      <c r="L229" s="1" t="str">
        <f>IF('[3]Variety Info &amp; Ratings'!AO229="","",'[3]Variety Info &amp; Ratings'!AO229)</f>
        <v>semi</v>
      </c>
      <c r="M229" s="1" t="str">
        <f>IF('[3]Variety Info &amp; Ratings'!AP229="","",'[3]Variety Info &amp; Ratings'!AP229)</f>
        <v>Yes</v>
      </c>
      <c r="N229" s="1" t="str">
        <f>IF('[3]Variety Info &amp; Ratings'!AQ229="","",'[3]Variety Info &amp; Ratings'!AQ229)</f>
        <v>Yes</v>
      </c>
      <c r="O229" s="4" t="s">
        <v>2</v>
      </c>
    </row>
    <row r="230" spans="2:15" ht="12.75" hidden="1" customHeight="1" x14ac:dyDescent="0.25">
      <c r="B230" s="2" t="str">
        <f>'[3]POST Avails'!A230</f>
        <v>Jasmine Polyanthum (pink jasmine)</v>
      </c>
      <c r="C230" s="12" t="str">
        <f>IF('[3]POST Avails'!AE230=0,"",'[3]POST Avails'!AE230)</f>
        <v/>
      </c>
      <c r="D230" s="8">
        <f>'[4]Post Avails'!O230</f>
        <v>0</v>
      </c>
      <c r="E230" s="1" t="str">
        <f>IF('[1]Variety Info &amp; Ratings'!K230="","",'[1]Variety Info &amp; Ratings'!K230)</f>
        <v>Pink</v>
      </c>
      <c r="F230" s="1" t="str">
        <f>IF('[1]Variety Info &amp; Ratings'!P230="","",'[1]Variety Info &amp; Ratings'!P230)</f>
        <v>½-1" (1-3cm)</v>
      </c>
      <c r="G230" s="1" t="str">
        <f>IF('[1]Variety Info &amp; Ratings'!S230="","",'[1]Variety Info &amp; Ratings'!S230)</f>
        <v>April - May</v>
      </c>
      <c r="H230" s="1" t="str">
        <f>IF('[1]Variety Info &amp; Ratings'!V230="","",'[1]Variety Info &amp; Ratings'!V230)</f>
        <v>6-20' (2-6m)</v>
      </c>
      <c r="I230" s="1">
        <f>IF('[1]Variety Info &amp; Ratings'!AF230="","",'[1]Variety Info &amp; Ratings'!AF230)</f>
        <v>0</v>
      </c>
      <c r="J230" s="1">
        <f>IF('[1]Variety Info &amp; Ratings'!AK230="","",'[1]Variety Info &amp; Ratings'!AK230)</f>
        <v>8</v>
      </c>
      <c r="K230" s="1" t="str">
        <f>IF('[3]Variety Info &amp; Ratings'!AN230="","",'[3]Variety Info &amp; Ratings'!AN230)</f>
        <v>Yes</v>
      </c>
      <c r="L230" s="1" t="str">
        <f>IF('[3]Variety Info &amp; Ratings'!AO230="","",'[3]Variety Info &amp; Ratings'!AO230)</f>
        <v>yes</v>
      </c>
      <c r="M230" s="1" t="str">
        <f>IF('[3]Variety Info &amp; Ratings'!AP230="","",'[3]Variety Info &amp; Ratings'!AP230)</f>
        <v>Yes</v>
      </c>
      <c r="N230" s="1" t="str">
        <f>IF('[3]Variety Info &amp; Ratings'!AQ230="","",'[3]Variety Info &amp; Ratings'!AQ230)</f>
        <v>Yes</v>
      </c>
      <c r="O230" s="4" t="s">
        <v>2</v>
      </c>
    </row>
    <row r="231" spans="2:15" ht="12.75" hidden="1" customHeight="1" x14ac:dyDescent="0.25">
      <c r="B231" s="2" t="str">
        <f>'[3]POST Avails'!A231</f>
        <v>Jasmine Stephanense</v>
      </c>
      <c r="C231" s="12" t="str">
        <f>IF('[3]POST Avails'!AE231=0,"",'[3]POST Avails'!AE231)</f>
        <v/>
      </c>
      <c r="D231" s="8">
        <f>'[4]Post Avails'!O231</f>
        <v>0</v>
      </c>
      <c r="E231" s="1" t="str">
        <f>IF('[1]Variety Info &amp; Ratings'!K231="","",'[1]Variety Info &amp; Ratings'!K231)</f>
        <v>Pink</v>
      </c>
      <c r="F231" s="1" t="str">
        <f>IF('[1]Variety Info &amp; Ratings'!P231="","",'[1]Variety Info &amp; Ratings'!P231)</f>
        <v>½-1" (1-3cm)</v>
      </c>
      <c r="G231" s="1" t="str">
        <f>IF('[1]Variety Info &amp; Ratings'!S231="","",'[1]Variety Info &amp; Ratings'!S231)</f>
        <v>July - September</v>
      </c>
      <c r="H231" s="1" t="str">
        <f>IF('[1]Variety Info &amp; Ratings'!V231="","",'[1]Variety Info &amp; Ratings'!V231)</f>
        <v>10-20' (3-6m)</v>
      </c>
      <c r="I231" s="1">
        <f>IF('[1]Variety Info &amp; Ratings'!AF231="","",'[1]Variety Info &amp; Ratings'!AF231)</f>
        <v>0</v>
      </c>
      <c r="J231" s="1">
        <f>IF('[1]Variety Info &amp; Ratings'!AK231="","",'[1]Variety Info &amp; Ratings'!AK231)</f>
        <v>6</v>
      </c>
      <c r="K231" s="1">
        <f>IF('[3]Variety Info &amp; Ratings'!AN231="","",'[3]Variety Info &amp; Ratings'!AN231)</f>
        <v>0</v>
      </c>
      <c r="L231" s="1" t="str">
        <f>IF('[3]Variety Info &amp; Ratings'!AO231="","",'[3]Variety Info &amp; Ratings'!AO231)</f>
        <v>semi</v>
      </c>
      <c r="M231" s="1">
        <f>IF('[3]Variety Info &amp; Ratings'!AP231="","",'[3]Variety Info &amp; Ratings'!AP231)</f>
        <v>0</v>
      </c>
      <c r="N231" s="1" t="str">
        <f>IF('[3]Variety Info &amp; Ratings'!AQ231="","",'[3]Variety Info &amp; Ratings'!AQ231)</f>
        <v>Yes</v>
      </c>
      <c r="O231" s="4" t="s">
        <v>2</v>
      </c>
    </row>
    <row r="232" spans="2:15" ht="12.75" hidden="1" customHeight="1" x14ac:dyDescent="0.25">
      <c r="B232" s="2" t="str">
        <f>'[3]POST Avails'!A232</f>
        <v>Lonicera Aureoreticulata</v>
      </c>
      <c r="C232" s="12" t="str">
        <f>IF('[3]POST Avails'!AE232=0,"",'[3]POST Avails'!AE232)</f>
        <v/>
      </c>
      <c r="D232" s="8">
        <f>'[4]Post Avails'!O232</f>
        <v>0</v>
      </c>
      <c r="E232" s="1" t="str">
        <f>IF('[1]Variety Info &amp; Ratings'!K232="","",'[1]Variety Info &amp; Ratings'!K232)</f>
        <v>Yellow</v>
      </c>
      <c r="F232" s="1" t="str">
        <f>IF('[1]Variety Info &amp; Ratings'!P232="","",'[1]Variety Info &amp; Ratings'!P232)</f>
        <v>1-2" (3-5cm)</v>
      </c>
      <c r="G232" s="1" t="str">
        <f>IF('[1]Variety Info &amp; Ratings'!S232="","",'[1]Variety Info &amp; Ratings'!S232)</f>
        <v>June - July</v>
      </c>
      <c r="H232" s="1" t="str">
        <f>IF('[1]Variety Info &amp; Ratings'!V232="","",'[1]Variety Info &amp; Ratings'!V232)</f>
        <v>6-12' (3-4m)</v>
      </c>
      <c r="I232" s="1">
        <f>IF('[1]Variety Info &amp; Ratings'!AF232="","",'[1]Variety Info &amp; Ratings'!AF232)</f>
        <v>0</v>
      </c>
      <c r="J232" s="1">
        <f>IF('[1]Variety Info &amp; Ratings'!AK232="","",'[1]Variety Info &amp; Ratings'!AK232)</f>
        <v>6</v>
      </c>
      <c r="K232" s="1">
        <f>IF('[3]Variety Info &amp; Ratings'!AN232="","",'[3]Variety Info &amp; Ratings'!AN232)</f>
        <v>0</v>
      </c>
      <c r="L232" s="1" t="str">
        <f>IF('[3]Variety Info &amp; Ratings'!AO232="","",'[3]Variety Info &amp; Ratings'!AO232)</f>
        <v>semi</v>
      </c>
      <c r="M232" s="1">
        <f>IF('[3]Variety Info &amp; Ratings'!AP232="","",'[3]Variety Info &amp; Ratings'!AP232)</f>
        <v>0</v>
      </c>
      <c r="N232" s="1">
        <f>IF('[3]Variety Info &amp; Ratings'!AQ232="","",'[3]Variety Info &amp; Ratings'!AQ232)</f>
        <v>0</v>
      </c>
      <c r="O232" s="4" t="s">
        <v>2</v>
      </c>
    </row>
    <row r="233" spans="2:15" ht="12.75" hidden="1" customHeight="1" x14ac:dyDescent="0.25">
      <c r="B233" s="2" t="str">
        <f>'[3]POST Avails'!A233</f>
        <v xml:space="preserve">Lonicera periclymenum Belgica </v>
      </c>
      <c r="C233" s="12" t="str">
        <f>IF('[3]POST Avails'!AE233=0,"",'[3]POST Avails'!AE233)</f>
        <v/>
      </c>
      <c r="D233" s="8">
        <f>'[4]Post Avails'!O233</f>
        <v>0</v>
      </c>
      <c r="E233" s="1" t="str">
        <f>IF('[1]Variety Info &amp; Ratings'!K233="","",'[1]Variety Info &amp; Ratings'!K233)</f>
        <v>Bi-Color</v>
      </c>
      <c r="F233" s="1" t="str">
        <f>IF('[1]Variety Info &amp; Ratings'!P233="","",'[1]Variety Info &amp; Ratings'!P233)</f>
        <v>2-3" (5-8cm)</v>
      </c>
      <c r="G233" s="1" t="str">
        <f>IF('[1]Variety Info &amp; Ratings'!S233="","",'[1]Variety Info &amp; Ratings'!S233)</f>
        <v>May - August</v>
      </c>
      <c r="H233" s="1" t="str">
        <f>IF('[1]Variety Info &amp; Ratings'!V233="","",'[1]Variety Info &amp; Ratings'!V233)</f>
        <v>6-12' (3-4m)</v>
      </c>
      <c r="I233" s="1">
        <f>IF('[1]Variety Info &amp; Ratings'!AF233="","",'[1]Variety Info &amp; Ratings'!AF233)</f>
        <v>0</v>
      </c>
      <c r="J233" s="1">
        <f>IF('[1]Variety Info &amp; Ratings'!AK233="","",'[1]Variety Info &amp; Ratings'!AK233)</f>
        <v>3</v>
      </c>
      <c r="K233" s="1" t="str">
        <f>IF('[3]Variety Info &amp; Ratings'!AN233="","",'[3]Variety Info &amp; Ratings'!AN233)</f>
        <v>Yes</v>
      </c>
      <c r="L233" s="1">
        <f>IF('[3]Variety Info &amp; Ratings'!AO233="","",'[3]Variety Info &amp; Ratings'!AO233)</f>
        <v>0</v>
      </c>
      <c r="M233" s="1">
        <f>IF('[3]Variety Info &amp; Ratings'!AP233="","",'[3]Variety Info &amp; Ratings'!AP233)</f>
        <v>0</v>
      </c>
      <c r="N233" s="1">
        <f>IF('[3]Variety Info &amp; Ratings'!AQ233="","",'[3]Variety Info &amp; Ratings'!AQ233)</f>
        <v>0</v>
      </c>
      <c r="O233" s="4" t="s">
        <v>2</v>
      </c>
    </row>
    <row r="234" spans="2:15" ht="12.75" hidden="1" customHeight="1" x14ac:dyDescent="0.25">
      <c r="B234" s="2" t="str">
        <f>'[3]POST Avails'!A234</f>
        <v xml:space="preserve">Lonicera Candy Swirl </v>
      </c>
      <c r="C234" s="12" t="str">
        <f>IF('[3]POST Avails'!AE234=0,"",'[3]POST Avails'!AE234)</f>
        <v/>
      </c>
      <c r="D234" s="8">
        <f>'[4]Post Avails'!O234</f>
        <v>0</v>
      </c>
      <c r="E234" s="1">
        <f>IF('[1]Variety Info &amp; Ratings'!K234="","",'[1]Variety Info &amp; Ratings'!K234)</f>
        <v>0</v>
      </c>
      <c r="F234" s="1">
        <f>IF('[1]Variety Info &amp; Ratings'!P234="","",'[1]Variety Info &amp; Ratings'!P234)</f>
        <v>0</v>
      </c>
      <c r="G234" s="1">
        <f>IF('[1]Variety Info &amp; Ratings'!S234="","",'[1]Variety Info &amp; Ratings'!S234)</f>
        <v>0</v>
      </c>
      <c r="H234" s="1">
        <f>IF('[1]Variety Info &amp; Ratings'!V234="","",'[1]Variety Info &amp; Ratings'!V234)</f>
        <v>0</v>
      </c>
      <c r="I234" s="1">
        <f>IF('[1]Variety Info &amp; Ratings'!AF234="","",'[1]Variety Info &amp; Ratings'!AF234)</f>
        <v>0</v>
      </c>
      <c r="J234" s="1">
        <f>IF('[1]Variety Info &amp; Ratings'!AK234="","",'[1]Variety Info &amp; Ratings'!AK234)</f>
        <v>4</v>
      </c>
      <c r="K234" s="1">
        <f>IF('[3]Variety Info &amp; Ratings'!AN234="","",'[3]Variety Info &amp; Ratings'!AN234)</f>
        <v>0</v>
      </c>
      <c r="L234" s="1" t="str">
        <f>IF('[3]Variety Info &amp; Ratings'!AO234="","",'[3]Variety Info &amp; Ratings'!AO234)</f>
        <v>semi</v>
      </c>
      <c r="M234" s="1">
        <f>IF('[3]Variety Info &amp; Ratings'!AP234="","",'[3]Variety Info &amp; Ratings'!AP234)</f>
        <v>0</v>
      </c>
      <c r="N234" s="1">
        <f>IF('[3]Variety Info &amp; Ratings'!AQ234="","",'[3]Variety Info &amp; Ratings'!AQ234)</f>
        <v>0</v>
      </c>
      <c r="O234" s="4" t="s">
        <v>2</v>
      </c>
    </row>
    <row r="235" spans="2:15" ht="12.75" hidden="1" customHeight="1" x14ac:dyDescent="0.25">
      <c r="B235" s="2" t="str">
        <f>'[3]POST Avails'!A235</f>
        <v xml:space="preserve">Lonicera Dropmore Scarlet </v>
      </c>
      <c r="C235" s="12" t="str">
        <f>IF('[3]POST Avails'!AE235=0,"",'[3]POST Avails'!AE235)</f>
        <v/>
      </c>
      <c r="D235" s="8">
        <f>'[4]Post Avails'!O235</f>
        <v>266</v>
      </c>
      <c r="E235" s="1" t="str">
        <f>IF('[1]Variety Info &amp; Ratings'!K235="","",'[1]Variety Info &amp; Ratings'!K235)</f>
        <v>Scarlet</v>
      </c>
      <c r="F235" s="1" t="str">
        <f>IF('[1]Variety Info &amp; Ratings'!P235="","",'[1]Variety Info &amp; Ratings'!P235)</f>
        <v>2-3" (5-8cm)</v>
      </c>
      <c r="G235" s="1" t="str">
        <f>IF('[1]Variety Info &amp; Ratings'!S235="","",'[1]Variety Info &amp; Ratings'!S235)</f>
        <v>July - October</v>
      </c>
      <c r="H235" s="1" t="str">
        <f>IF('[1]Variety Info &amp; Ratings'!V235="","",'[1]Variety Info &amp; Ratings'!V235)</f>
        <v>6-12' (3-4m)</v>
      </c>
      <c r="I235" s="1">
        <f>IF('[1]Variety Info &amp; Ratings'!AF235="","",'[1]Variety Info &amp; Ratings'!AF235)</f>
        <v>0</v>
      </c>
      <c r="J235" s="1">
        <f>IF('[1]Variety Info &amp; Ratings'!AK235="","",'[1]Variety Info &amp; Ratings'!AK235)</f>
        <v>3</v>
      </c>
      <c r="K235" s="1" t="str">
        <f>IF('[3]Variety Info &amp; Ratings'!AN235="","",'[3]Variety Info &amp; Ratings'!AN235)</f>
        <v>Yes</v>
      </c>
      <c r="L235" s="1">
        <f>IF('[3]Variety Info &amp; Ratings'!AO235="","",'[3]Variety Info &amp; Ratings'!AO235)</f>
        <v>0</v>
      </c>
      <c r="M235" s="1">
        <f>IF('[3]Variety Info &amp; Ratings'!AP235="","",'[3]Variety Info &amp; Ratings'!AP235)</f>
        <v>0</v>
      </c>
      <c r="N235" s="1">
        <f>IF('[3]Variety Info &amp; Ratings'!AQ235="","",'[3]Variety Info &amp; Ratings'!AQ235)</f>
        <v>0</v>
      </c>
      <c r="O235" s="4" t="s">
        <v>2</v>
      </c>
    </row>
    <row r="236" spans="2:15" ht="12.75" hidden="1" customHeight="1" x14ac:dyDescent="0.25">
      <c r="B236" s="2" t="str">
        <f>'[3]POST Avails'!A236</f>
        <v>Lonicera Gold Flame</v>
      </c>
      <c r="C236" s="12" t="str">
        <f>IF('[3]POST Avails'!AE236=0,"",'[3]POST Avails'!AE236)</f>
        <v/>
      </c>
      <c r="D236" s="8">
        <f>'[4]Post Avails'!O236</f>
        <v>0</v>
      </c>
      <c r="E236" s="1" t="str">
        <f>IF('[1]Variety Info &amp; Ratings'!K236="","",'[1]Variety Info &amp; Ratings'!K236)</f>
        <v>Bi-Color</v>
      </c>
      <c r="F236" s="1" t="str">
        <f>IF('[1]Variety Info &amp; Ratings'!P236="","",'[1]Variety Info &amp; Ratings'!P236)</f>
        <v>2-3" (5-8cm)</v>
      </c>
      <c r="G236" s="1" t="str">
        <f>IF('[1]Variety Info &amp; Ratings'!S236="","",'[1]Variety Info &amp; Ratings'!S236)</f>
        <v>June - September</v>
      </c>
      <c r="H236" s="1" t="str">
        <f>IF('[1]Variety Info &amp; Ratings'!V236="","",'[1]Variety Info &amp; Ratings'!V236)</f>
        <v>6-12' (3-4m)</v>
      </c>
      <c r="I236" s="1">
        <f>IF('[1]Variety Info &amp; Ratings'!AF236="","",'[1]Variety Info &amp; Ratings'!AF236)</f>
        <v>0</v>
      </c>
      <c r="J236" s="1">
        <f>IF('[1]Variety Info &amp; Ratings'!AK236="","",'[1]Variety Info &amp; Ratings'!AK236)</f>
        <v>5</v>
      </c>
      <c r="K236" s="1" t="str">
        <f>IF('[3]Variety Info &amp; Ratings'!AN236="","",'[3]Variety Info &amp; Ratings'!AN236)</f>
        <v>Yes</v>
      </c>
      <c r="L236" s="1">
        <f>IF('[3]Variety Info &amp; Ratings'!AO236="","",'[3]Variety Info &amp; Ratings'!AO236)</f>
        <v>0</v>
      </c>
      <c r="M236" s="1">
        <f>IF('[3]Variety Info &amp; Ratings'!AP236="","",'[3]Variety Info &amp; Ratings'!AP236)</f>
        <v>0</v>
      </c>
      <c r="N236" s="1">
        <f>IF('[3]Variety Info &amp; Ratings'!AQ236="","",'[3]Variety Info &amp; Ratings'!AQ236)</f>
        <v>0</v>
      </c>
      <c r="O236" s="4" t="s">
        <v>2</v>
      </c>
    </row>
    <row r="237" spans="2:15" ht="12.75" hidden="1" customHeight="1" x14ac:dyDescent="0.25">
      <c r="B237" s="2" t="str">
        <f>'[3]POST Avails'!A237</f>
        <v>Lonicera japonica Halliana</v>
      </c>
      <c r="C237" s="12" t="str">
        <f>IF('[3]POST Avails'!AE237=0,"",'[3]POST Avails'!AE237)</f>
        <v/>
      </c>
      <c r="D237" s="8">
        <f>'[4]Post Avails'!O237</f>
        <v>0</v>
      </c>
      <c r="E237" s="1" t="str">
        <f>IF('[1]Variety Info &amp; Ratings'!K237="","",'[1]Variety Info &amp; Ratings'!K237)</f>
        <v>Yellow</v>
      </c>
      <c r="F237" s="1" t="str">
        <f>IF('[1]Variety Info &amp; Ratings'!P237="","",'[1]Variety Info &amp; Ratings'!P237)</f>
        <v>2-3" (5-8cm)</v>
      </c>
      <c r="G237" s="1" t="str">
        <f>IF('[1]Variety Info &amp; Ratings'!S237="","",'[1]Variety Info &amp; Ratings'!S237)</f>
        <v>June - September</v>
      </c>
      <c r="H237" s="1" t="str">
        <f>IF('[1]Variety Info &amp; Ratings'!V237="","",'[1]Variety Info &amp; Ratings'!V237)</f>
        <v>6-12' (3-4m)</v>
      </c>
      <c r="I237" s="1">
        <f>IF('[1]Variety Info &amp; Ratings'!AF237="","",'[1]Variety Info &amp; Ratings'!AF237)</f>
        <v>0</v>
      </c>
      <c r="J237" s="1">
        <f>IF('[1]Variety Info &amp; Ratings'!AK237="","",'[1]Variety Info &amp; Ratings'!AK237)</f>
        <v>6</v>
      </c>
      <c r="K237" s="1" t="str">
        <f>IF('[3]Variety Info &amp; Ratings'!AN237="","",'[3]Variety Info &amp; Ratings'!AN237)</f>
        <v>Yes</v>
      </c>
      <c r="L237" s="1" t="str">
        <f>IF('[3]Variety Info &amp; Ratings'!AO237="","",'[3]Variety Info &amp; Ratings'!AO237)</f>
        <v>semi</v>
      </c>
      <c r="M237" s="1">
        <f>IF('[3]Variety Info &amp; Ratings'!AP237="","",'[3]Variety Info &amp; Ratings'!AP237)</f>
        <v>0</v>
      </c>
      <c r="N237" s="1">
        <f>IF('[3]Variety Info &amp; Ratings'!AQ237="","",'[3]Variety Info &amp; Ratings'!AQ237)</f>
        <v>0</v>
      </c>
      <c r="O237" s="4" t="s">
        <v>2</v>
      </c>
    </row>
    <row r="238" spans="2:15" ht="12.75" hidden="1" customHeight="1" x14ac:dyDescent="0.25">
      <c r="B238" s="2" t="str">
        <f>'[3]POST Avails'!A238</f>
        <v>Lonicera Harlequin</v>
      </c>
      <c r="C238" s="12" t="str">
        <f>IF('[3]POST Avails'!AE238=0,"",'[3]POST Avails'!AE238)</f>
        <v/>
      </c>
      <c r="D238" s="8">
        <f>'[4]Post Avails'!O238</f>
        <v>0</v>
      </c>
      <c r="E238" s="1" t="str">
        <f>IF('[1]Variety Info &amp; Ratings'!K238="","",'[1]Variety Info &amp; Ratings'!K238)</f>
        <v>Bi-Color</v>
      </c>
      <c r="F238" s="1" t="str">
        <f>IF('[1]Variety Info &amp; Ratings'!P238="","",'[1]Variety Info &amp; Ratings'!P238)</f>
        <v>2-3" (5-8cm)</v>
      </c>
      <c r="G238" s="1" t="str">
        <f>IF('[1]Variety Info &amp; Ratings'!S238="","",'[1]Variety Info &amp; Ratings'!S238)</f>
        <v>June - September</v>
      </c>
      <c r="H238" s="1" t="str">
        <f>IF('[1]Variety Info &amp; Ratings'!V238="","",'[1]Variety Info &amp; Ratings'!V238)</f>
        <v>6-12' (3-4m)</v>
      </c>
      <c r="I238" s="1">
        <f>IF('[1]Variety Info &amp; Ratings'!AF238="","",'[1]Variety Info &amp; Ratings'!AF238)</f>
        <v>0</v>
      </c>
      <c r="J238" s="1">
        <f>IF('[1]Variety Info &amp; Ratings'!AK238="","",'[1]Variety Info &amp; Ratings'!AK238)</f>
        <v>4</v>
      </c>
      <c r="K238" s="1">
        <f>IF('[3]Variety Info &amp; Ratings'!AN238="","",'[3]Variety Info &amp; Ratings'!AN238)</f>
        <v>0</v>
      </c>
      <c r="L238" s="1">
        <f>IF('[3]Variety Info &amp; Ratings'!AO238="","",'[3]Variety Info &amp; Ratings'!AO238)</f>
        <v>0</v>
      </c>
      <c r="M238" s="1">
        <f>IF('[3]Variety Info &amp; Ratings'!AP238="","",'[3]Variety Info &amp; Ratings'!AP238)</f>
        <v>0</v>
      </c>
      <c r="N238" s="1">
        <f>IF('[3]Variety Info &amp; Ratings'!AQ238="","",'[3]Variety Info &amp; Ratings'!AQ238)</f>
        <v>0</v>
      </c>
      <c r="O238" s="4" t="s">
        <v>2</v>
      </c>
    </row>
    <row r="239" spans="2:15" ht="12.75" hidden="1" customHeight="1" x14ac:dyDescent="0.25">
      <c r="B239" s="2" t="str">
        <f>'[3]POST Avails'!A239</f>
        <v>Lonicera Henryi</v>
      </c>
      <c r="C239" s="12" t="str">
        <f>IF('[3]POST Avails'!AE239=0,"",'[3]POST Avails'!AE239)</f>
        <v/>
      </c>
      <c r="D239" s="8">
        <f>'[4]Post Avails'!O239</f>
        <v>0</v>
      </c>
      <c r="E239" s="1">
        <f>IF('[1]Variety Info &amp; Ratings'!K239="","",'[1]Variety Info &amp; Ratings'!K239)</f>
        <v>0</v>
      </c>
      <c r="F239" s="1">
        <f>IF('[1]Variety Info &amp; Ratings'!P239="","",'[1]Variety Info &amp; Ratings'!P239)</f>
        <v>0</v>
      </c>
      <c r="G239" s="1">
        <f>IF('[1]Variety Info &amp; Ratings'!S239="","",'[1]Variety Info &amp; Ratings'!S239)</f>
        <v>0</v>
      </c>
      <c r="H239" s="1">
        <f>IF('[1]Variety Info &amp; Ratings'!V239="","",'[1]Variety Info &amp; Ratings'!V239)</f>
        <v>0</v>
      </c>
      <c r="I239" s="1">
        <f>IF('[1]Variety Info &amp; Ratings'!AF239="","",'[1]Variety Info &amp; Ratings'!AF239)</f>
        <v>0</v>
      </c>
      <c r="J239" s="1">
        <f>IF('[1]Variety Info &amp; Ratings'!AK239="","",'[1]Variety Info &amp; Ratings'!AK239)</f>
        <v>4</v>
      </c>
      <c r="K239" s="1">
        <f>IF('[3]Variety Info &amp; Ratings'!AN239="","",'[3]Variety Info &amp; Ratings'!AN239)</f>
        <v>0</v>
      </c>
      <c r="L239" s="1" t="str">
        <f>IF('[3]Variety Info &amp; Ratings'!AO239="","",'[3]Variety Info &amp; Ratings'!AO239)</f>
        <v>semi</v>
      </c>
      <c r="M239" s="1">
        <f>IF('[3]Variety Info &amp; Ratings'!AP239="","",'[3]Variety Info &amp; Ratings'!AP239)</f>
        <v>0</v>
      </c>
      <c r="N239" s="1">
        <f>IF('[3]Variety Info &amp; Ratings'!AQ239="","",'[3]Variety Info &amp; Ratings'!AQ239)</f>
        <v>0</v>
      </c>
      <c r="O239" s="4" t="s">
        <v>2</v>
      </c>
    </row>
    <row r="240" spans="2:15" ht="12.75" hidden="1" customHeight="1" x14ac:dyDescent="0.25">
      <c r="B240" s="2" t="str">
        <f>'[3]POST Avails'!A240</f>
        <v>Lonicera periclymenum Honey Baby</v>
      </c>
      <c r="C240" s="12" t="str">
        <f>IF('[3]POST Avails'!AE240=0,"",'[3]POST Avails'!AE240)</f>
        <v/>
      </c>
      <c r="D240" s="8">
        <f>'[4]Post Avails'!O240</f>
        <v>0</v>
      </c>
      <c r="E240" s="1" t="str">
        <f>IF('[1]Variety Info &amp; Ratings'!K240="","",'[1]Variety Info &amp; Ratings'!K240)</f>
        <v>Yellow</v>
      </c>
      <c r="F240" s="1" t="str">
        <f>IF('[1]Variety Info &amp; Ratings'!P240="","",'[1]Variety Info &amp; Ratings'!P240)</f>
        <v>2-3" (5-8cm)</v>
      </c>
      <c r="G240" s="1" t="str">
        <f>IF('[1]Variety Info &amp; Ratings'!S240="","",'[1]Variety Info &amp; Ratings'!S240)</f>
        <v>July - October</v>
      </c>
      <c r="H240" s="1" t="str">
        <f>IF('[1]Variety Info &amp; Ratings'!V240="","",'[1]Variety Info &amp; Ratings'!V240)</f>
        <v>3-6' (1-2m)</v>
      </c>
      <c r="I240" s="1">
        <f>IF('[1]Variety Info &amp; Ratings'!AF240="","",'[1]Variety Info &amp; Ratings'!AF240)</f>
        <v>0</v>
      </c>
      <c r="J240" s="1">
        <f>IF('[1]Variety Info &amp; Ratings'!AK240="","",'[1]Variety Info &amp; Ratings'!AK240)</f>
        <v>4</v>
      </c>
      <c r="K240" s="1" t="str">
        <f>IF('[3]Variety Info &amp; Ratings'!AN240="","",'[3]Variety Info &amp; Ratings'!AN240)</f>
        <v>Yes</v>
      </c>
      <c r="L240" s="1">
        <f>IF('[3]Variety Info &amp; Ratings'!AO240="","",'[3]Variety Info &amp; Ratings'!AO240)</f>
        <v>0</v>
      </c>
      <c r="M240" s="1">
        <f>IF('[3]Variety Info &amp; Ratings'!AP240="","",'[3]Variety Info &amp; Ratings'!AP240)</f>
        <v>0</v>
      </c>
      <c r="N240" s="1">
        <f>IF('[3]Variety Info &amp; Ratings'!AQ240="","",'[3]Variety Info &amp; Ratings'!AQ240)</f>
        <v>0</v>
      </c>
      <c r="O240" s="4" t="s">
        <v>2</v>
      </c>
    </row>
    <row r="241" spans="2:15" ht="12.75" hidden="1" customHeight="1" x14ac:dyDescent="0.25">
      <c r="B241" s="2" t="str">
        <f>'[3]POST Avails'!A241</f>
        <v>Lonicera Mandarin</v>
      </c>
      <c r="C241" s="12" t="str">
        <f>IF('[3]POST Avails'!AE241=0,"",'[3]POST Avails'!AE241)</f>
        <v/>
      </c>
      <c r="D241" s="8">
        <f>'[4]Post Avails'!O241</f>
        <v>0</v>
      </c>
      <c r="E241" s="1" t="str">
        <f>IF('[1]Variety Info &amp; Ratings'!K241="","",'[1]Variety Info &amp; Ratings'!K241)</f>
        <v>Orange</v>
      </c>
      <c r="F241" s="1" t="str">
        <f>IF('[1]Variety Info &amp; Ratings'!P241="","",'[1]Variety Info &amp; Ratings'!P241)</f>
        <v>2-3" (5-8cm)</v>
      </c>
      <c r="G241" s="1" t="str">
        <f>IF('[1]Variety Info &amp; Ratings'!S241="","",'[1]Variety Info &amp; Ratings'!S241)</f>
        <v>May - August</v>
      </c>
      <c r="H241" s="1" t="str">
        <f>IF('[1]Variety Info &amp; Ratings'!V241="","",'[1]Variety Info &amp; Ratings'!V241)</f>
        <v>8-20' (3-6m)</v>
      </c>
      <c r="I241" s="1">
        <f>IF('[1]Variety Info &amp; Ratings'!AF241="","",'[1]Variety Info &amp; Ratings'!AF241)</f>
        <v>0</v>
      </c>
      <c r="J241" s="1">
        <f>IF('[1]Variety Info &amp; Ratings'!AK241="","",'[1]Variety Info &amp; Ratings'!AK241)</f>
        <v>3</v>
      </c>
      <c r="K241" s="1" t="str">
        <f>IF('[3]Variety Info &amp; Ratings'!AN241="","",'[3]Variety Info &amp; Ratings'!AN241)</f>
        <v>Yes</v>
      </c>
      <c r="L241" s="1">
        <f>IF('[3]Variety Info &amp; Ratings'!AO241="","",'[3]Variety Info &amp; Ratings'!AO241)</f>
        <v>0</v>
      </c>
      <c r="M241" s="1">
        <f>IF('[3]Variety Info &amp; Ratings'!AP241="","",'[3]Variety Info &amp; Ratings'!AP241)</f>
        <v>0</v>
      </c>
      <c r="N241" s="1">
        <f>IF('[3]Variety Info &amp; Ratings'!AQ241="","",'[3]Variety Info &amp; Ratings'!AQ241)</f>
        <v>0</v>
      </c>
      <c r="O241" s="4" t="s">
        <v>2</v>
      </c>
    </row>
    <row r="242" spans="2:15" ht="12.75" hidden="1" customHeight="1" x14ac:dyDescent="0.25">
      <c r="B242" s="2" t="str">
        <f>'[3]POST Avails'!A242</f>
        <v>Lonicera japonica Purpurea</v>
      </c>
      <c r="C242" s="12" t="str">
        <f>IF('[3]POST Avails'!AE242=0,"",'[3]POST Avails'!AE242)</f>
        <v/>
      </c>
      <c r="D242" s="8">
        <f>'[4]Post Avails'!O242</f>
        <v>0</v>
      </c>
      <c r="E242" s="1" t="str">
        <f>IF('[1]Variety Info &amp; Ratings'!K242="","",'[1]Variety Info &amp; Ratings'!K242)</f>
        <v>Bi-Color</v>
      </c>
      <c r="F242" s="1" t="str">
        <f>IF('[1]Variety Info &amp; Ratings'!P242="","",'[1]Variety Info &amp; Ratings'!P242)</f>
        <v>1-2" (3-5cm)</v>
      </c>
      <c r="G242" s="1" t="str">
        <f>IF('[1]Variety Info &amp; Ratings'!S242="","",'[1]Variety Info &amp; Ratings'!S242)</f>
        <v>July - August</v>
      </c>
      <c r="H242" s="1" t="str">
        <f>IF('[1]Variety Info &amp; Ratings'!V242="","",'[1]Variety Info &amp; Ratings'!V242)</f>
        <v>8-20' (3-6m)</v>
      </c>
      <c r="I242" s="1">
        <f>IF('[1]Variety Info &amp; Ratings'!AF242="","",'[1]Variety Info &amp; Ratings'!AF242)</f>
        <v>0</v>
      </c>
      <c r="J242" s="1">
        <f>IF('[1]Variety Info &amp; Ratings'!AK242="","",'[1]Variety Info &amp; Ratings'!AK242)</f>
        <v>5</v>
      </c>
      <c r="K242" s="1">
        <f>IF('[3]Variety Info &amp; Ratings'!AN242="","",'[3]Variety Info &amp; Ratings'!AN242)</f>
        <v>0</v>
      </c>
      <c r="L242" s="1" t="str">
        <f>IF('[3]Variety Info &amp; Ratings'!AO242="","",'[3]Variety Info &amp; Ratings'!AO242)</f>
        <v>semi</v>
      </c>
      <c r="M242" s="1">
        <f>IF('[3]Variety Info &amp; Ratings'!AP242="","",'[3]Variety Info &amp; Ratings'!AP242)</f>
        <v>0</v>
      </c>
      <c r="N242" s="1">
        <f>IF('[3]Variety Info &amp; Ratings'!AQ242="","",'[3]Variety Info &amp; Ratings'!AQ242)</f>
        <v>0</v>
      </c>
      <c r="O242" s="4" t="s">
        <v>2</v>
      </c>
    </row>
    <row r="243" spans="2:15" ht="12.75" hidden="1" customHeight="1" x14ac:dyDescent="0.25">
      <c r="B243" s="2" t="str">
        <f>'[3]POST Avails'!A243</f>
        <v xml:space="preserve">Lonicera periclymenum Serotina </v>
      </c>
      <c r="C243" s="12" t="str">
        <f>IF('[3]POST Avails'!AE243=0,"",'[3]POST Avails'!AE243)</f>
        <v/>
      </c>
      <c r="D243" s="8">
        <f>'[4]Post Avails'!O243</f>
        <v>0</v>
      </c>
      <c r="E243" s="1" t="str">
        <f>IF('[1]Variety Info &amp; Ratings'!K243="","",'[1]Variety Info &amp; Ratings'!K243)</f>
        <v>Bi-Color</v>
      </c>
      <c r="F243" s="1" t="str">
        <f>IF('[1]Variety Info &amp; Ratings'!P243="","",'[1]Variety Info &amp; Ratings'!P243)</f>
        <v>2-3" (5-8cm)</v>
      </c>
      <c r="G243" s="1" t="str">
        <f>IF('[1]Variety Info &amp; Ratings'!S243="","",'[1]Variety Info &amp; Ratings'!S243)</f>
        <v>July - October</v>
      </c>
      <c r="H243" s="1" t="str">
        <f>IF('[1]Variety Info &amp; Ratings'!V243="","",'[1]Variety Info &amp; Ratings'!V243)</f>
        <v>6-12' (3-4m)</v>
      </c>
      <c r="I243" s="1">
        <f>IF('[1]Variety Info &amp; Ratings'!AF243="","",'[1]Variety Info &amp; Ratings'!AF243)</f>
        <v>0</v>
      </c>
      <c r="J243" s="1">
        <f>IF('[1]Variety Info &amp; Ratings'!AK243="","",'[1]Variety Info &amp; Ratings'!AK243)</f>
        <v>5</v>
      </c>
      <c r="K243" s="1" t="str">
        <f>IF('[3]Variety Info &amp; Ratings'!AN243="","",'[3]Variety Info &amp; Ratings'!AN243)</f>
        <v>Yes</v>
      </c>
      <c r="L243" s="1">
        <f>IF('[3]Variety Info &amp; Ratings'!AO243="","",'[3]Variety Info &amp; Ratings'!AO243)</f>
        <v>0</v>
      </c>
      <c r="M243" s="1">
        <f>IF('[3]Variety Info &amp; Ratings'!AP243="","",'[3]Variety Info &amp; Ratings'!AP243)</f>
        <v>0</v>
      </c>
      <c r="N243" s="1">
        <f>IF('[3]Variety Info &amp; Ratings'!AQ243="","",'[3]Variety Info &amp; Ratings'!AQ243)</f>
        <v>0</v>
      </c>
      <c r="O243" s="4" t="s">
        <v>2</v>
      </c>
    </row>
    <row r="244" spans="2:15" ht="12.75" hidden="1" customHeight="1" x14ac:dyDescent="0.25">
      <c r="B244" s="2" t="str">
        <f>'[3]POST Avails'!A244</f>
        <v>Lonicera periclymenum Tragophylla</v>
      </c>
      <c r="C244" s="12" t="str">
        <f>IF('[3]POST Avails'!AE244=0,"",'[3]POST Avails'!AE244)</f>
        <v/>
      </c>
      <c r="D244" s="8">
        <f>'[4]Post Avails'!O244</f>
        <v>0</v>
      </c>
      <c r="E244" s="1" t="str">
        <f>IF('[1]Variety Info &amp; Ratings'!K244="","",'[1]Variety Info &amp; Ratings'!K244)</f>
        <v>Yellow</v>
      </c>
      <c r="F244" s="1" t="str">
        <f>IF('[1]Variety Info &amp; Ratings'!P244="","",'[1]Variety Info &amp; Ratings'!P244)</f>
        <v>2-3" (5-8cm)</v>
      </c>
      <c r="G244" s="1" t="str">
        <f>IF('[1]Variety Info &amp; Ratings'!S244="","",'[1]Variety Info &amp; Ratings'!S244)</f>
        <v>July - August</v>
      </c>
      <c r="H244" s="1" t="str">
        <f>IF('[1]Variety Info &amp; Ratings'!V244="","",'[1]Variety Info &amp; Ratings'!V244)</f>
        <v>12-20' (3.5-6m)</v>
      </c>
      <c r="I244" s="1">
        <f>IF('[1]Variety Info &amp; Ratings'!AF244="","",'[1]Variety Info &amp; Ratings'!AF244)</f>
        <v>0</v>
      </c>
      <c r="J244" s="1">
        <f>IF('[1]Variety Info &amp; Ratings'!AK244="","",'[1]Variety Info &amp; Ratings'!AK244)</f>
        <v>6</v>
      </c>
      <c r="K244" s="1">
        <f>IF('[3]Variety Info &amp; Ratings'!AN244="","",'[3]Variety Info &amp; Ratings'!AN244)</f>
        <v>0</v>
      </c>
      <c r="L244" s="1">
        <f>IF('[3]Variety Info &amp; Ratings'!AO244="","",'[3]Variety Info &amp; Ratings'!AO244)</f>
        <v>0</v>
      </c>
      <c r="M244" s="1">
        <f>IF('[3]Variety Info &amp; Ratings'!AP244="","",'[3]Variety Info &amp; Ratings'!AP244)</f>
        <v>0</v>
      </c>
      <c r="N244" s="1">
        <f>IF('[3]Variety Info &amp; Ratings'!AQ244="","",'[3]Variety Info &amp; Ratings'!AQ244)</f>
        <v>0</v>
      </c>
      <c r="O244" s="4" t="s">
        <v>2</v>
      </c>
    </row>
    <row r="245" spans="2:15" ht="12.75" hidden="1" customHeight="1" x14ac:dyDescent="0.25">
      <c r="B245" s="2" t="str">
        <f>'[3]POST Avails'!A245</f>
        <v>Mandevilla Assorted</v>
      </c>
      <c r="C245" s="12" t="str">
        <f>IF('[3]POST Avails'!AE245=0,"",'[3]POST Avails'!AE245)</f>
        <v/>
      </c>
      <c r="D245" s="8">
        <f>'[4]Post Avails'!O245</f>
        <v>0</v>
      </c>
      <c r="E245" s="1">
        <f>IF('[1]Variety Info &amp; Ratings'!K245="","",'[1]Variety Info &amp; Ratings'!K245)</f>
        <v>0</v>
      </c>
      <c r="F245" s="1">
        <f>IF('[1]Variety Info &amp; Ratings'!P245="","",'[1]Variety Info &amp; Ratings'!P245)</f>
        <v>0</v>
      </c>
      <c r="G245" s="1">
        <f>IF('[1]Variety Info &amp; Ratings'!S245="","",'[1]Variety Info &amp; Ratings'!S245)</f>
        <v>0</v>
      </c>
      <c r="H245" s="1">
        <f>IF('[1]Variety Info &amp; Ratings'!V245="","",'[1]Variety Info &amp; Ratings'!V245)</f>
        <v>0</v>
      </c>
      <c r="I245" s="1">
        <f>IF('[1]Variety Info &amp; Ratings'!AF245="","",'[1]Variety Info &amp; Ratings'!AF245)</f>
        <v>0</v>
      </c>
      <c r="J245" s="1">
        <f>IF('[1]Variety Info &amp; Ratings'!AK245="","",'[1]Variety Info &amp; Ratings'!AK245)</f>
        <v>0</v>
      </c>
      <c r="K245" s="1">
        <f>IF('[3]Variety Info &amp; Ratings'!AN245="","",'[3]Variety Info &amp; Ratings'!AN245)</f>
        <v>0</v>
      </c>
      <c r="L245" s="1">
        <f>IF('[3]Variety Info &amp; Ratings'!AO245="","",'[3]Variety Info &amp; Ratings'!AO245)</f>
        <v>0</v>
      </c>
      <c r="M245" s="1">
        <f>IF('[3]Variety Info &amp; Ratings'!AP245="","",'[3]Variety Info &amp; Ratings'!AP245)</f>
        <v>0</v>
      </c>
      <c r="N245" s="1">
        <f>IF('[3]Variety Info &amp; Ratings'!AQ245="","",'[3]Variety Info &amp; Ratings'!AQ245)</f>
        <v>0</v>
      </c>
      <c r="O245" s="4" t="s">
        <v>2</v>
      </c>
    </row>
    <row r="246" spans="2:15" ht="12.75" hidden="1" customHeight="1" x14ac:dyDescent="0.25">
      <c r="B246" s="2" t="str">
        <f>'[3]POST Avails'!A246</f>
        <v>Mandevilla Dipladenia Yellow</v>
      </c>
      <c r="C246" s="12" t="str">
        <f>IF('[3]POST Avails'!AE246=0,"",'[3]POST Avails'!AE246)</f>
        <v/>
      </c>
      <c r="D246" s="8">
        <f>'[4]Post Avails'!O246</f>
        <v>0</v>
      </c>
      <c r="E246" s="1">
        <f>IF('[1]Variety Info &amp; Ratings'!K246="","",'[1]Variety Info &amp; Ratings'!K246)</f>
        <v>0</v>
      </c>
      <c r="F246" s="1">
        <f>IF('[1]Variety Info &amp; Ratings'!P246="","",'[1]Variety Info &amp; Ratings'!P246)</f>
        <v>0</v>
      </c>
      <c r="G246" s="1">
        <f>IF('[1]Variety Info &amp; Ratings'!S246="","",'[1]Variety Info &amp; Ratings'!S246)</f>
        <v>0</v>
      </c>
      <c r="H246" s="1">
        <f>IF('[1]Variety Info &amp; Ratings'!V246="","",'[1]Variety Info &amp; Ratings'!V246)</f>
        <v>0</v>
      </c>
      <c r="I246" s="1">
        <f>IF('[1]Variety Info &amp; Ratings'!AF246="","",'[1]Variety Info &amp; Ratings'!AF246)</f>
        <v>0</v>
      </c>
      <c r="J246" s="1">
        <f>IF('[1]Variety Info &amp; Ratings'!AK246="","",'[1]Variety Info &amp; Ratings'!AK246)</f>
        <v>0</v>
      </c>
      <c r="K246" s="1">
        <f>IF('[3]Variety Info &amp; Ratings'!AN246="","",'[3]Variety Info &amp; Ratings'!AN246)</f>
        <v>0</v>
      </c>
      <c r="L246" s="1">
        <f>IF('[3]Variety Info &amp; Ratings'!AO246="","",'[3]Variety Info &amp; Ratings'!AO246)</f>
        <v>0</v>
      </c>
      <c r="M246" s="1">
        <f>IF('[3]Variety Info &amp; Ratings'!AP246="","",'[3]Variety Info &amp; Ratings'!AP246)</f>
        <v>0</v>
      </c>
      <c r="N246" s="1">
        <f>IF('[3]Variety Info &amp; Ratings'!AQ246="","",'[3]Variety Info &amp; Ratings'!AQ246)</f>
        <v>0</v>
      </c>
      <c r="O246" s="4" t="s">
        <v>2</v>
      </c>
    </row>
    <row r="247" spans="2:15" ht="12.75" hidden="1" customHeight="1" x14ac:dyDescent="0.25">
      <c r="B247" s="2" t="str">
        <f>'[3]POST Avails'!A247</f>
        <v>Mandevilla Pink</v>
      </c>
      <c r="C247" s="12" t="str">
        <f>IF('[3]POST Avails'!AE247=0,"",'[3]POST Avails'!AE247)</f>
        <v/>
      </c>
      <c r="D247" s="8">
        <f>'[4]Post Avails'!O247</f>
        <v>0</v>
      </c>
      <c r="E247" s="1">
        <f>IF('[1]Variety Info &amp; Ratings'!K247="","",'[1]Variety Info &amp; Ratings'!K247)</f>
        <v>0</v>
      </c>
      <c r="F247" s="1">
        <f>IF('[1]Variety Info &amp; Ratings'!P247="","",'[1]Variety Info &amp; Ratings'!P247)</f>
        <v>0</v>
      </c>
      <c r="G247" s="1">
        <f>IF('[1]Variety Info &amp; Ratings'!S247="","",'[1]Variety Info &amp; Ratings'!S247)</f>
        <v>0</v>
      </c>
      <c r="H247" s="1">
        <f>IF('[1]Variety Info &amp; Ratings'!V247="","",'[1]Variety Info &amp; Ratings'!V247)</f>
        <v>0</v>
      </c>
      <c r="I247" s="1">
        <f>IF('[1]Variety Info &amp; Ratings'!AF247="","",'[1]Variety Info &amp; Ratings'!AF247)</f>
        <v>0</v>
      </c>
      <c r="J247" s="1">
        <f>IF('[1]Variety Info &amp; Ratings'!AK247="","",'[1]Variety Info &amp; Ratings'!AK247)</f>
        <v>0</v>
      </c>
      <c r="K247" s="1">
        <f>IF('[3]Variety Info &amp; Ratings'!AN247="","",'[3]Variety Info &amp; Ratings'!AN247)</f>
        <v>0</v>
      </c>
      <c r="L247" s="1">
        <f>IF('[3]Variety Info &amp; Ratings'!AO247="","",'[3]Variety Info &amp; Ratings'!AO247)</f>
        <v>0</v>
      </c>
      <c r="M247" s="1">
        <f>IF('[3]Variety Info &amp; Ratings'!AP247="","",'[3]Variety Info &amp; Ratings'!AP247)</f>
        <v>0</v>
      </c>
      <c r="N247" s="1">
        <f>IF('[3]Variety Info &amp; Ratings'!AQ247="","",'[3]Variety Info &amp; Ratings'!AQ247)</f>
        <v>0</v>
      </c>
      <c r="O247" s="4" t="s">
        <v>2</v>
      </c>
    </row>
    <row r="248" spans="2:15" ht="12.75" hidden="1" customHeight="1" x14ac:dyDescent="0.25">
      <c r="B248" s="2" t="str">
        <f>'[3]POST Avails'!A248</f>
        <v>Mandevilla Red</v>
      </c>
      <c r="C248" s="12" t="str">
        <f>IF('[3]POST Avails'!AE248=0,"",'[3]POST Avails'!AE248)</f>
        <v/>
      </c>
      <c r="D248" s="8">
        <f>'[4]Post Avails'!O248</f>
        <v>0</v>
      </c>
      <c r="E248" s="1">
        <f>IF('[1]Variety Info &amp; Ratings'!K248="","",'[1]Variety Info &amp; Ratings'!K248)</f>
        <v>0</v>
      </c>
      <c r="F248" s="1">
        <f>IF('[1]Variety Info &amp; Ratings'!P248="","",'[1]Variety Info &amp; Ratings'!P248)</f>
        <v>0</v>
      </c>
      <c r="G248" s="1">
        <f>IF('[1]Variety Info &amp; Ratings'!S248="","",'[1]Variety Info &amp; Ratings'!S248)</f>
        <v>0</v>
      </c>
      <c r="H248" s="1">
        <f>IF('[1]Variety Info &amp; Ratings'!V248="","",'[1]Variety Info &amp; Ratings'!V248)</f>
        <v>0</v>
      </c>
      <c r="I248" s="1">
        <f>IF('[1]Variety Info &amp; Ratings'!AF248="","",'[1]Variety Info &amp; Ratings'!AF248)</f>
        <v>0</v>
      </c>
      <c r="J248" s="1">
        <f>IF('[1]Variety Info &amp; Ratings'!AK248="","",'[1]Variety Info &amp; Ratings'!AK248)</f>
        <v>0</v>
      </c>
      <c r="K248" s="1">
        <f>IF('[3]Variety Info &amp; Ratings'!AN248="","",'[3]Variety Info &amp; Ratings'!AN248)</f>
        <v>0</v>
      </c>
      <c r="L248" s="1">
        <f>IF('[3]Variety Info &amp; Ratings'!AO248="","",'[3]Variety Info &amp; Ratings'!AO248)</f>
        <v>0</v>
      </c>
      <c r="M248" s="1">
        <f>IF('[3]Variety Info &amp; Ratings'!AP248="","",'[3]Variety Info &amp; Ratings'!AP248)</f>
        <v>0</v>
      </c>
      <c r="N248" s="1">
        <f>IF('[3]Variety Info &amp; Ratings'!AQ248="","",'[3]Variety Info &amp; Ratings'!AQ248)</f>
        <v>0</v>
      </c>
      <c r="O248" s="4" t="s">
        <v>2</v>
      </c>
    </row>
    <row r="249" spans="2:15" ht="12.75" hidden="1" customHeight="1" x14ac:dyDescent="0.25">
      <c r="B249" s="2" t="str">
        <f>'[3]POST Avails'!A249</f>
        <v>Mandevilla Suaveolens</v>
      </c>
      <c r="C249" s="12" t="str">
        <f>IF('[3]POST Avails'!AE249=0,"",'[3]POST Avails'!AE249)</f>
        <v/>
      </c>
      <c r="D249" s="8">
        <f>'[4]Post Avails'!O249</f>
        <v>0</v>
      </c>
      <c r="E249" s="1" t="str">
        <f>IF('[1]Variety Info &amp; Ratings'!K249="","",'[1]Variety Info &amp; Ratings'!K249)</f>
        <v>White</v>
      </c>
      <c r="F249" s="1" t="str">
        <f>IF('[1]Variety Info &amp; Ratings'!P249="","",'[1]Variety Info &amp; Ratings'!P249)</f>
        <v>2-3" (5-7cm)</v>
      </c>
      <c r="G249" s="1" t="str">
        <f>IF('[1]Variety Info &amp; Ratings'!S249="","",'[1]Variety Info &amp; Ratings'!S249)</f>
        <v>June - September</v>
      </c>
      <c r="H249" s="1" t="str">
        <f>IF('[1]Variety Info &amp; Ratings'!V249="","",'[1]Variety Info &amp; Ratings'!V249)</f>
        <v>8-20' (3-6m)</v>
      </c>
      <c r="I249" s="1">
        <f>IF('[1]Variety Info &amp; Ratings'!AF249="","",'[1]Variety Info &amp; Ratings'!AF249)</f>
        <v>0</v>
      </c>
      <c r="J249" s="1">
        <f>IF('[1]Variety Info &amp; Ratings'!AK249="","",'[1]Variety Info &amp; Ratings'!AK249)</f>
        <v>7</v>
      </c>
      <c r="K249" s="1" t="str">
        <f>IF('[3]Variety Info &amp; Ratings'!AN249="","",'[3]Variety Info &amp; Ratings'!AN249)</f>
        <v>Yes</v>
      </c>
      <c r="L249" s="1" t="str">
        <f>IF('[3]Variety Info &amp; Ratings'!AO249="","",'[3]Variety Info &amp; Ratings'!AO249)</f>
        <v>yes</v>
      </c>
      <c r="M249" s="1">
        <f>IF('[3]Variety Info &amp; Ratings'!AP249="","",'[3]Variety Info &amp; Ratings'!AP249)</f>
        <v>0</v>
      </c>
      <c r="N249" s="1">
        <f>IF('[3]Variety Info &amp; Ratings'!AQ249="","",'[3]Variety Info &amp; Ratings'!AQ249)</f>
        <v>0</v>
      </c>
      <c r="O249" s="4" t="s">
        <v>2</v>
      </c>
    </row>
    <row r="250" spans="2:15" ht="12.75" hidden="1" customHeight="1" x14ac:dyDescent="0.25">
      <c r="B250" s="2" t="str">
        <f>'[3]POST Avails'!A250</f>
        <v>Parthenocissus Engelmanii</v>
      </c>
      <c r="C250" s="12" t="str">
        <f>IF('[3]POST Avails'!AE250=0,"",'[3]POST Avails'!AE250)</f>
        <v/>
      </c>
      <c r="D250" s="8">
        <f>'[4]Post Avails'!O250</f>
        <v>0</v>
      </c>
      <c r="E250" s="1" t="str">
        <f>IF('[1]Variety Info &amp; Ratings'!K250="","",'[1]Variety Info &amp; Ratings'!K250)</f>
        <v>Greenish Yellow</v>
      </c>
      <c r="F250" s="1">
        <f>IF('[1]Variety Info &amp; Ratings'!P250="","",'[1]Variety Info &amp; Ratings'!P250)</f>
        <v>0</v>
      </c>
      <c r="G250" s="1" t="str">
        <f>IF('[1]Variety Info &amp; Ratings'!S250="","",'[1]Variety Info &amp; Ratings'!S250)</f>
        <v>Grown for Foliage</v>
      </c>
      <c r="H250" s="1" t="str">
        <f>IF('[1]Variety Info &amp; Ratings'!V250="","",'[1]Variety Info &amp; Ratings'!V250)</f>
        <v>8-50' (2.5m-15m)</v>
      </c>
      <c r="I250" s="1">
        <f>IF('[1]Variety Info &amp; Ratings'!AF250="","",'[1]Variety Info &amp; Ratings'!AF250)</f>
        <v>0</v>
      </c>
      <c r="J250" s="1">
        <f>IF('[1]Variety Info &amp; Ratings'!AK250="","",'[1]Variety Info &amp; Ratings'!AK250)</f>
        <v>3</v>
      </c>
      <c r="K250" s="1">
        <f>IF('[3]Variety Info &amp; Ratings'!AN250="","",'[3]Variety Info &amp; Ratings'!AN250)</f>
        <v>0</v>
      </c>
      <c r="L250" s="1">
        <f>IF('[3]Variety Info &amp; Ratings'!AO250="","",'[3]Variety Info &amp; Ratings'!AO250)</f>
        <v>0</v>
      </c>
      <c r="M250" s="1">
        <f>IF('[3]Variety Info &amp; Ratings'!AP250="","",'[3]Variety Info &amp; Ratings'!AP250)</f>
        <v>0</v>
      </c>
      <c r="N250" s="1" t="str">
        <f>IF('[3]Variety Info &amp; Ratings'!AQ250="","",'[3]Variety Info &amp; Ratings'!AQ250)</f>
        <v>Yes</v>
      </c>
      <c r="O250" s="4" t="s">
        <v>2</v>
      </c>
    </row>
    <row r="251" spans="2:15" ht="12.75" hidden="1" customHeight="1" x14ac:dyDescent="0.25">
      <c r="B251" s="2" t="str">
        <f>'[3]POST Avails'!A251</f>
        <v>Parthenocissus Henryana</v>
      </c>
      <c r="C251" s="12" t="str">
        <f>IF('[3]POST Avails'!AE251=0,"",'[3]POST Avails'!AE251)</f>
        <v/>
      </c>
      <c r="D251" s="8">
        <f>'[4]Post Avails'!O251</f>
        <v>0</v>
      </c>
      <c r="E251" s="1" t="str">
        <f>IF('[1]Variety Info &amp; Ratings'!K251="","",'[1]Variety Info &amp; Ratings'!K251)</f>
        <v>Greenish Yellow</v>
      </c>
      <c r="F251" s="1">
        <f>IF('[1]Variety Info &amp; Ratings'!P251="","",'[1]Variety Info &amp; Ratings'!P251)</f>
        <v>0</v>
      </c>
      <c r="G251" s="1" t="str">
        <f>IF('[1]Variety Info &amp; Ratings'!S251="","",'[1]Variety Info &amp; Ratings'!S251)</f>
        <v>Grown for Foliage</v>
      </c>
      <c r="H251" s="1" t="str">
        <f>IF('[1]Variety Info &amp; Ratings'!V251="","",'[1]Variety Info &amp; Ratings'!V251)</f>
        <v>8-50' (2.5m-15m)</v>
      </c>
      <c r="I251" s="1">
        <f>IF('[1]Variety Info &amp; Ratings'!AF251="","",'[1]Variety Info &amp; Ratings'!AF251)</f>
        <v>0</v>
      </c>
      <c r="J251" s="1">
        <f>IF('[1]Variety Info &amp; Ratings'!AK251="","",'[1]Variety Info &amp; Ratings'!AK251)</f>
        <v>7</v>
      </c>
      <c r="K251" s="1">
        <f>IF('[3]Variety Info &amp; Ratings'!AN251="","",'[3]Variety Info &amp; Ratings'!AN251)</f>
        <v>0</v>
      </c>
      <c r="L251" s="1">
        <f>IF('[3]Variety Info &amp; Ratings'!AO251="","",'[3]Variety Info &amp; Ratings'!AO251)</f>
        <v>0</v>
      </c>
      <c r="M251" s="1">
        <f>IF('[3]Variety Info &amp; Ratings'!AP251="","",'[3]Variety Info &amp; Ratings'!AP251)</f>
        <v>0</v>
      </c>
      <c r="N251" s="1" t="str">
        <f>IF('[3]Variety Info &amp; Ratings'!AQ251="","",'[3]Variety Info &amp; Ratings'!AQ251)</f>
        <v>Yes</v>
      </c>
      <c r="O251" s="4" t="s">
        <v>2</v>
      </c>
    </row>
    <row r="252" spans="2:15" ht="12.75" hidden="1" customHeight="1" x14ac:dyDescent="0.25">
      <c r="B252" s="2" t="str">
        <f>'[3]POST Avails'!A252</f>
        <v xml:space="preserve">Parthenocissus Quinquefolia </v>
      </c>
      <c r="C252" s="12" t="str">
        <f>IF('[3]POST Avails'!AE252=0,"",'[3]POST Avails'!AE252)</f>
        <v/>
      </c>
      <c r="D252" s="8">
        <f>'[4]Post Avails'!O252</f>
        <v>0</v>
      </c>
      <c r="E252" s="1" t="str">
        <f>IF('[1]Variety Info &amp; Ratings'!K252="","",'[1]Variety Info &amp; Ratings'!K252)</f>
        <v>Greenish Yellow</v>
      </c>
      <c r="F252" s="1">
        <f>IF('[1]Variety Info &amp; Ratings'!P252="","",'[1]Variety Info &amp; Ratings'!P252)</f>
        <v>0</v>
      </c>
      <c r="G252" s="1" t="str">
        <f>IF('[1]Variety Info &amp; Ratings'!S252="","",'[1]Variety Info &amp; Ratings'!S252)</f>
        <v>Grown for Foliage</v>
      </c>
      <c r="H252" s="1" t="str">
        <f>IF('[1]Variety Info &amp; Ratings'!V252="","",'[1]Variety Info &amp; Ratings'!V252)</f>
        <v>8-50' (2.5m-15m)</v>
      </c>
      <c r="I252" s="1">
        <f>IF('[1]Variety Info &amp; Ratings'!AF252="","",'[1]Variety Info &amp; Ratings'!AF252)</f>
        <v>0</v>
      </c>
      <c r="J252" s="1">
        <f>IF('[1]Variety Info &amp; Ratings'!AK252="","",'[1]Variety Info &amp; Ratings'!AK252)</f>
        <v>3</v>
      </c>
      <c r="K252" s="1">
        <f>IF('[3]Variety Info &amp; Ratings'!AN252="","",'[3]Variety Info &amp; Ratings'!AN252)</f>
        <v>0</v>
      </c>
      <c r="L252" s="1">
        <f>IF('[3]Variety Info &amp; Ratings'!AO252="","",'[3]Variety Info &amp; Ratings'!AO252)</f>
        <v>0</v>
      </c>
      <c r="M252" s="1">
        <f>IF('[3]Variety Info &amp; Ratings'!AP252="","",'[3]Variety Info &amp; Ratings'!AP252)</f>
        <v>0</v>
      </c>
      <c r="N252" s="1" t="str">
        <f>IF('[3]Variety Info &amp; Ratings'!AQ252="","",'[3]Variety Info &amp; Ratings'!AQ252)</f>
        <v>Yes</v>
      </c>
      <c r="O252" s="4" t="s">
        <v>2</v>
      </c>
    </row>
    <row r="253" spans="2:15" ht="12.75" hidden="1" customHeight="1" x14ac:dyDescent="0.25">
      <c r="B253" s="2" t="str">
        <f>'[3]POST Avails'!A253</f>
        <v xml:space="preserve">Parthenocissus Tri  Vietchii </v>
      </c>
      <c r="C253" s="12" t="str">
        <f>IF('[3]POST Avails'!AE253=0,"",'[3]POST Avails'!AE253)</f>
        <v/>
      </c>
      <c r="D253" s="8">
        <f>'[4]Post Avails'!O253</f>
        <v>0</v>
      </c>
      <c r="E253" s="1" t="str">
        <f>IF('[1]Variety Info &amp; Ratings'!K253="","",'[1]Variety Info &amp; Ratings'!K253)</f>
        <v>Greenish Yellow</v>
      </c>
      <c r="F253" s="1">
        <f>IF('[1]Variety Info &amp; Ratings'!P253="","",'[1]Variety Info &amp; Ratings'!P253)</f>
        <v>0</v>
      </c>
      <c r="G253" s="1" t="str">
        <f>IF('[1]Variety Info &amp; Ratings'!S253="","",'[1]Variety Info &amp; Ratings'!S253)</f>
        <v>Grown for Foliage</v>
      </c>
      <c r="H253" s="1" t="str">
        <f>IF('[1]Variety Info &amp; Ratings'!V253="","",'[1]Variety Info &amp; Ratings'!V253)</f>
        <v>8-50' (2.5m-15m)</v>
      </c>
      <c r="I253" s="1">
        <f>IF('[1]Variety Info &amp; Ratings'!AF253="","",'[1]Variety Info &amp; Ratings'!AF253)</f>
        <v>0</v>
      </c>
      <c r="J253" s="1">
        <f>IF('[1]Variety Info &amp; Ratings'!AK253="","",'[1]Variety Info &amp; Ratings'!AK253)</f>
        <v>4</v>
      </c>
      <c r="K253" s="1">
        <f>IF('[3]Variety Info &amp; Ratings'!AN253="","",'[3]Variety Info &amp; Ratings'!AN253)</f>
        <v>0</v>
      </c>
      <c r="L253" s="1">
        <f>IF('[3]Variety Info &amp; Ratings'!AO253="","",'[3]Variety Info &amp; Ratings'!AO253)</f>
        <v>0</v>
      </c>
      <c r="M253" s="1">
        <f>IF('[3]Variety Info &amp; Ratings'!AP253="","",'[3]Variety Info &amp; Ratings'!AP253)</f>
        <v>0</v>
      </c>
      <c r="N253" s="1" t="str">
        <f>IF('[3]Variety Info &amp; Ratings'!AQ253="","",'[3]Variety Info &amp; Ratings'!AQ253)</f>
        <v>Yes</v>
      </c>
      <c r="O253" s="4" t="s">
        <v>2</v>
      </c>
    </row>
    <row r="254" spans="2:15" ht="12.75" hidden="1" customHeight="1" x14ac:dyDescent="0.25">
      <c r="B254" s="2" t="str">
        <f>'[3]POST Avails'!A254</f>
        <v>Parthenocissus Variegata</v>
      </c>
      <c r="C254" s="12" t="str">
        <f>IF('[3]POST Avails'!AE254=0,"",'[3]POST Avails'!AE254)</f>
        <v/>
      </c>
      <c r="D254" s="8">
        <f>'[4]Post Avails'!O254</f>
        <v>0</v>
      </c>
      <c r="E254" s="1">
        <f>IF('[1]Variety Info &amp; Ratings'!K254="","",'[1]Variety Info &amp; Ratings'!K254)</f>
        <v>0</v>
      </c>
      <c r="F254" s="1">
        <f>IF('[1]Variety Info &amp; Ratings'!P254="","",'[1]Variety Info &amp; Ratings'!P254)</f>
        <v>0</v>
      </c>
      <c r="G254" s="1">
        <f>IF('[1]Variety Info &amp; Ratings'!S254="","",'[1]Variety Info &amp; Ratings'!S254)</f>
        <v>0</v>
      </c>
      <c r="H254" s="1" t="str">
        <f>IF('[1]Variety Info &amp; Ratings'!V254="","",'[1]Variety Info &amp; Ratings'!V254)</f>
        <v>20-50' (6m-15m)</v>
      </c>
      <c r="I254" s="1">
        <f>IF('[1]Variety Info &amp; Ratings'!AF254="","",'[1]Variety Info &amp; Ratings'!AF254)</f>
        <v>0</v>
      </c>
      <c r="J254" s="1">
        <f>IF('[1]Variety Info &amp; Ratings'!AK254="","",'[1]Variety Info &amp; Ratings'!AK254)</f>
        <v>4</v>
      </c>
      <c r="K254" s="1">
        <f>IF('[3]Variety Info &amp; Ratings'!AN254="","",'[3]Variety Info &amp; Ratings'!AN254)</f>
        <v>0</v>
      </c>
      <c r="L254" s="1" t="str">
        <f>IF('[3]Variety Info &amp; Ratings'!AO254="","",'[3]Variety Info &amp; Ratings'!AO254)</f>
        <v>Yes</v>
      </c>
      <c r="M254" s="1">
        <f>IF('[3]Variety Info &amp; Ratings'!AP254="","",'[3]Variety Info &amp; Ratings'!AP254)</f>
        <v>0</v>
      </c>
      <c r="N254" s="1">
        <f>IF('[3]Variety Info &amp; Ratings'!AQ254="","",'[3]Variety Info &amp; Ratings'!AQ254)</f>
        <v>0</v>
      </c>
      <c r="O254" s="4" t="s">
        <v>2</v>
      </c>
    </row>
    <row r="255" spans="2:15" ht="12.75" hidden="1" customHeight="1" x14ac:dyDescent="0.25">
      <c r="B255" s="2" t="str">
        <f>'[3]POST Avails'!A255</f>
        <v>Passiflora Atropurpurea</v>
      </c>
      <c r="C255" s="12" t="str">
        <f>IF('[3]POST Avails'!AE255=0,"",'[3]POST Avails'!AE255)</f>
        <v/>
      </c>
      <c r="D255" s="8">
        <f>'[4]Post Avails'!O255</f>
        <v>0</v>
      </c>
      <c r="E255" s="1" t="str">
        <f>IF('[1]Variety Info &amp; Ratings'!K255="","",'[1]Variety Info &amp; Ratings'!K255)</f>
        <v>pink</v>
      </c>
      <c r="F255" s="1" t="str">
        <f>IF('[1]Variety Info &amp; Ratings'!P255="","",'[1]Variety Info &amp; Ratings'!P255)</f>
        <v>3-4" (8-10cm)</v>
      </c>
      <c r="G255" s="1" t="str">
        <f>IF('[1]Variety Info &amp; Ratings'!S255="","",'[1]Variety Info &amp; Ratings'!S255)</f>
        <v>June - September</v>
      </c>
      <c r="H255" s="1" t="str">
        <f>IF('[1]Variety Info &amp; Ratings'!V255="","",'[1]Variety Info &amp; Ratings'!V255)</f>
        <v>10-12' (3-3.5m)</v>
      </c>
      <c r="I255" s="1">
        <f>IF('[1]Variety Info &amp; Ratings'!AF255="","",'[1]Variety Info &amp; Ratings'!AF255)</f>
        <v>0</v>
      </c>
      <c r="J255" s="1">
        <f>IF('[1]Variety Info &amp; Ratings'!AK255="","",'[1]Variety Info &amp; Ratings'!AK255)</f>
        <v>8</v>
      </c>
      <c r="K255" s="1" t="str">
        <f>IF('[3]Variety Info &amp; Ratings'!AN255="","",'[3]Variety Info &amp; Ratings'!AN255)</f>
        <v>yes</v>
      </c>
      <c r="L255" s="1" t="str">
        <f>IF('[3]Variety Info &amp; Ratings'!AO255="","",'[3]Variety Info &amp; Ratings'!AO255)</f>
        <v>Yes</v>
      </c>
      <c r="M255" s="1">
        <f>IF('[3]Variety Info &amp; Ratings'!AP255="","",'[3]Variety Info &amp; Ratings'!AP255)</f>
        <v>0</v>
      </c>
      <c r="N255" s="1">
        <f>IF('[3]Variety Info &amp; Ratings'!AQ255="","",'[3]Variety Info &amp; Ratings'!AQ255)</f>
        <v>0</v>
      </c>
      <c r="O255" s="4"/>
    </row>
    <row r="256" spans="2:15" ht="12.75" hidden="1" customHeight="1" x14ac:dyDescent="0.25">
      <c r="B256" s="2" t="str">
        <f>'[3]POST Avails'!A256</f>
        <v>Passiflora Betty Myles Young</v>
      </c>
      <c r="C256" s="12" t="str">
        <f>IF('[3]POST Avails'!AE256=0,"",'[3]POST Avails'!AE256)</f>
        <v/>
      </c>
      <c r="D256" s="8">
        <f>'[4]Post Avails'!O256</f>
        <v>0</v>
      </c>
      <c r="E256" s="1" t="str">
        <f>IF('[1]Variety Info &amp; Ratings'!K256="","",'[1]Variety Info &amp; Ratings'!K256)</f>
        <v>Purple</v>
      </c>
      <c r="F256" s="1" t="str">
        <f>IF('[1]Variety Info &amp; Ratings'!P256="","",'[1]Variety Info &amp; Ratings'!P256)</f>
        <v>3-4" (8-10cm)</v>
      </c>
      <c r="G256" s="1" t="str">
        <f>IF('[1]Variety Info &amp; Ratings'!S256="","",'[1]Variety Info &amp; Ratings'!S256)</f>
        <v>June - September</v>
      </c>
      <c r="H256" s="1" t="str">
        <f>IF('[1]Variety Info &amp; Ratings'!V256="","",'[1]Variety Info &amp; Ratings'!V256)</f>
        <v>10-12' (3-3.5m)</v>
      </c>
      <c r="I256" s="1">
        <f>IF('[1]Variety Info &amp; Ratings'!AF256="","",'[1]Variety Info &amp; Ratings'!AF256)</f>
        <v>0</v>
      </c>
      <c r="J256" s="1">
        <f>IF('[1]Variety Info &amp; Ratings'!AK256="","",'[1]Variety Info &amp; Ratings'!AK256)</f>
        <v>8</v>
      </c>
      <c r="K256" s="1" t="str">
        <f>IF('[3]Variety Info &amp; Ratings'!AN256="","",'[3]Variety Info &amp; Ratings'!AN256)</f>
        <v>yes</v>
      </c>
      <c r="L256" s="1" t="str">
        <f>IF('[3]Variety Info &amp; Ratings'!AO256="","",'[3]Variety Info &amp; Ratings'!AO256)</f>
        <v>Yes</v>
      </c>
      <c r="M256" s="1">
        <f>IF('[3]Variety Info &amp; Ratings'!AP256="","",'[3]Variety Info &amp; Ratings'!AP256)</f>
        <v>0</v>
      </c>
      <c r="N256" s="1">
        <f>IF('[3]Variety Info &amp; Ratings'!AQ256="","",'[3]Variety Info &amp; Ratings'!AQ256)</f>
        <v>0</v>
      </c>
      <c r="O256" s="4" t="s">
        <v>2</v>
      </c>
    </row>
    <row r="257" spans="2:15" ht="12.75" hidden="1" customHeight="1" x14ac:dyDescent="0.25">
      <c r="B257" s="2" t="str">
        <f>'[3]POST Avails'!A257</f>
        <v xml:space="preserve">Passiflora Caerulea </v>
      </c>
      <c r="C257" s="12" t="str">
        <f>IF('[3]POST Avails'!AE257=0,"",'[3]POST Avails'!AE257)</f>
        <v/>
      </c>
      <c r="D257" s="8">
        <f>'[4]Post Avails'!O257</f>
        <v>0</v>
      </c>
      <c r="E257" s="1" t="str">
        <f>IF('[1]Variety Info &amp; Ratings'!K257="","",'[1]Variety Info &amp; Ratings'!K257)</f>
        <v>White</v>
      </c>
      <c r="F257" s="1" t="str">
        <f>IF('[1]Variety Info &amp; Ratings'!P257="","",'[1]Variety Info &amp; Ratings'!P257)</f>
        <v>3-4" (8-10cm)</v>
      </c>
      <c r="G257" s="1" t="str">
        <f>IF('[1]Variety Info &amp; Ratings'!S257="","",'[1]Variety Info &amp; Ratings'!S257)</f>
        <v>June - September</v>
      </c>
      <c r="H257" s="1" t="str">
        <f>IF('[1]Variety Info &amp; Ratings'!V257="","",'[1]Variety Info &amp; Ratings'!V257)</f>
        <v>10-12' (3-3.5m)</v>
      </c>
      <c r="I257" s="1">
        <f>IF('[1]Variety Info &amp; Ratings'!AF257="","",'[1]Variety Info &amp; Ratings'!AF257)</f>
        <v>0</v>
      </c>
      <c r="J257" s="1" t="str">
        <f>IF('[1]Variety Info &amp; Ratings'!AK257="","",'[1]Variety Info &amp; Ratings'!AK257)</f>
        <v>7B</v>
      </c>
      <c r="K257" s="1">
        <f>IF('[3]Variety Info &amp; Ratings'!AN257="","",'[3]Variety Info &amp; Ratings'!AN257)</f>
        <v>0</v>
      </c>
      <c r="L257" s="1" t="str">
        <f>IF('[3]Variety Info &amp; Ratings'!AO257="","",'[3]Variety Info &amp; Ratings'!AO257)</f>
        <v>Yes</v>
      </c>
      <c r="M257" s="1">
        <f>IF('[3]Variety Info &amp; Ratings'!AP257="","",'[3]Variety Info &amp; Ratings'!AP257)</f>
        <v>0</v>
      </c>
      <c r="N257" s="1">
        <f>IF('[3]Variety Info &amp; Ratings'!AQ257="","",'[3]Variety Info &amp; Ratings'!AQ257)</f>
        <v>0</v>
      </c>
      <c r="O257" s="4" t="s">
        <v>2</v>
      </c>
    </row>
    <row r="258" spans="2:15" ht="12.75" hidden="1" customHeight="1" x14ac:dyDescent="0.25">
      <c r="B258" s="2" t="str">
        <f>'[3]POST Avails'!A258</f>
        <v xml:space="preserve">Passiflora Lavander Lady </v>
      </c>
      <c r="C258" s="12" t="str">
        <f>IF('[3]POST Avails'!AE258=0,"",'[3]POST Avails'!AE258)</f>
        <v/>
      </c>
      <c r="D258" s="8">
        <f>'[4]Post Avails'!O258</f>
        <v>0</v>
      </c>
      <c r="E258" s="1" t="str">
        <f>IF('[1]Variety Info &amp; Ratings'!K258="","",'[1]Variety Info &amp; Ratings'!K258)</f>
        <v>Purple</v>
      </c>
      <c r="F258" s="1" t="str">
        <f>IF('[1]Variety Info &amp; Ratings'!P258="","",'[1]Variety Info &amp; Ratings'!P258)</f>
        <v>3-4" (8-10cm)</v>
      </c>
      <c r="G258" s="1" t="str">
        <f>IF('[1]Variety Info &amp; Ratings'!S258="","",'[1]Variety Info &amp; Ratings'!S258)</f>
        <v>June - September</v>
      </c>
      <c r="H258" s="1" t="str">
        <f>IF('[1]Variety Info &amp; Ratings'!V258="","",'[1]Variety Info &amp; Ratings'!V258)</f>
        <v>10-12' (3-3.5m)</v>
      </c>
      <c r="I258" s="1">
        <f>IF('[1]Variety Info &amp; Ratings'!AF258="","",'[1]Variety Info &amp; Ratings'!AF258)</f>
        <v>0</v>
      </c>
      <c r="J258" s="1">
        <f>IF('[1]Variety Info &amp; Ratings'!AK258="","",'[1]Variety Info &amp; Ratings'!AK258)</f>
        <v>8</v>
      </c>
      <c r="K258" s="1" t="str">
        <f>IF('[3]Variety Info &amp; Ratings'!AN258="","",'[3]Variety Info &amp; Ratings'!AN258)</f>
        <v>yes</v>
      </c>
      <c r="L258" s="1" t="str">
        <f>IF('[3]Variety Info &amp; Ratings'!AO258="","",'[3]Variety Info &amp; Ratings'!AO258)</f>
        <v>Yes</v>
      </c>
      <c r="M258" s="1">
        <f>IF('[3]Variety Info &amp; Ratings'!AP258="","",'[3]Variety Info &amp; Ratings'!AP258)</f>
        <v>0</v>
      </c>
      <c r="N258" s="1">
        <f>IF('[3]Variety Info &amp; Ratings'!AQ258="","",'[3]Variety Info &amp; Ratings'!AQ258)</f>
        <v>0</v>
      </c>
      <c r="O258" s="4" t="s">
        <v>2</v>
      </c>
    </row>
    <row r="259" spans="2:15" ht="12.75" hidden="1" customHeight="1" x14ac:dyDescent="0.25">
      <c r="B259" s="2" t="str">
        <f>'[3]POST Avails'!A259</f>
        <v>Passiflora Silly Cow/Damsel's Delight</v>
      </c>
      <c r="C259" s="12" t="str">
        <f>IF('[3]POST Avails'!AE259=0,"",'[3]POST Avails'!AE259)</f>
        <v/>
      </c>
      <c r="D259" s="8">
        <f>'[4]Post Avails'!O259</f>
        <v>0</v>
      </c>
      <c r="E259" s="1" t="str">
        <f>IF('[1]Variety Info &amp; Ratings'!K259="","",'[1]Variety Info &amp; Ratings'!K259)</f>
        <v>Bi-Color</v>
      </c>
      <c r="F259" s="1" t="str">
        <f>IF('[1]Variety Info &amp; Ratings'!P259="","",'[1]Variety Info &amp; Ratings'!P259)</f>
        <v>3-5" (8-13cm)</v>
      </c>
      <c r="G259" s="1" t="str">
        <f>IF('[1]Variety Info &amp; Ratings'!S259="","",'[1]Variety Info &amp; Ratings'!S259)</f>
        <v>June - September</v>
      </c>
      <c r="H259" s="1" t="str">
        <f>IF('[1]Variety Info &amp; Ratings'!V259="","",'[1]Variety Info &amp; Ratings'!V259)</f>
        <v>6-12' (1.8-3.7m)</v>
      </c>
      <c r="I259" s="1">
        <f>IF('[1]Variety Info &amp; Ratings'!AF259="","",'[1]Variety Info &amp; Ratings'!AF259)</f>
        <v>0</v>
      </c>
      <c r="J259" s="1">
        <f>IF('[1]Variety Info &amp; Ratings'!AK259="","",'[1]Variety Info &amp; Ratings'!AK259)</f>
        <v>8</v>
      </c>
      <c r="K259" s="1" t="str">
        <f>IF('[3]Variety Info &amp; Ratings'!AN259="","",'[3]Variety Info &amp; Ratings'!AN259)</f>
        <v>yes</v>
      </c>
      <c r="L259" s="1" t="str">
        <f>IF('[3]Variety Info &amp; Ratings'!AO259="","",'[3]Variety Info &amp; Ratings'!AO259)</f>
        <v>Yes</v>
      </c>
      <c r="M259" s="1">
        <f>IF('[3]Variety Info &amp; Ratings'!AP259="","",'[3]Variety Info &amp; Ratings'!AP259)</f>
        <v>0</v>
      </c>
      <c r="N259" s="1">
        <f>IF('[3]Variety Info &amp; Ratings'!AQ259="","",'[3]Variety Info &amp; Ratings'!AQ259)</f>
        <v>0</v>
      </c>
      <c r="O259" s="4" t="s">
        <v>2</v>
      </c>
    </row>
    <row r="260" spans="2:15" ht="12.75" hidden="1" customHeight="1" x14ac:dyDescent="0.25">
      <c r="B260" s="2" t="str">
        <f>'[3]POST Avails'!A260</f>
        <v>Passiflora Snow Queen</v>
      </c>
      <c r="C260" s="12" t="str">
        <f>IF('[3]POST Avails'!AE260=0,"",'[3]POST Avails'!AE260)</f>
        <v/>
      </c>
      <c r="D260" s="8">
        <f>'[4]Post Avails'!O260</f>
        <v>0</v>
      </c>
      <c r="E260" s="1" t="str">
        <f>IF('[1]Variety Info &amp; Ratings'!K260="","",'[1]Variety Info &amp; Ratings'!K260)</f>
        <v>white</v>
      </c>
      <c r="F260" s="1" t="str">
        <f>IF('[1]Variety Info &amp; Ratings'!P260="","",'[1]Variety Info &amp; Ratings'!P260)</f>
        <v>3-4" (8-10cm)</v>
      </c>
      <c r="G260" s="1" t="str">
        <f>IF('[1]Variety Info &amp; Ratings'!S260="","",'[1]Variety Info &amp; Ratings'!S260)</f>
        <v>June - September</v>
      </c>
      <c r="H260" s="1" t="str">
        <f>IF('[1]Variety Info &amp; Ratings'!V260="","",'[1]Variety Info &amp; Ratings'!V260)</f>
        <v>6-12' (1.8-3.7m)</v>
      </c>
      <c r="I260" s="1">
        <f>IF('[1]Variety Info &amp; Ratings'!AF260="","",'[1]Variety Info &amp; Ratings'!AF260)</f>
        <v>0</v>
      </c>
      <c r="J260" s="1">
        <f>IF('[1]Variety Info &amp; Ratings'!AK260="","",'[1]Variety Info &amp; Ratings'!AK260)</f>
        <v>8</v>
      </c>
      <c r="K260" s="1" t="str">
        <f>IF('[3]Variety Info &amp; Ratings'!AN260="","",'[3]Variety Info &amp; Ratings'!AN260)</f>
        <v>yes</v>
      </c>
      <c r="L260" s="1" t="str">
        <f>IF('[3]Variety Info &amp; Ratings'!AO260="","",'[3]Variety Info &amp; Ratings'!AO260)</f>
        <v>Yes</v>
      </c>
      <c r="M260" s="1">
        <f>IF('[3]Variety Info &amp; Ratings'!AP260="","",'[3]Variety Info &amp; Ratings'!AP260)</f>
        <v>0</v>
      </c>
      <c r="N260" s="1">
        <f>IF('[3]Variety Info &amp; Ratings'!AQ260="","",'[3]Variety Info &amp; Ratings'!AQ260)</f>
        <v>0</v>
      </c>
      <c r="O260" s="4" t="s">
        <v>2</v>
      </c>
    </row>
    <row r="261" spans="2:15" ht="12.75" hidden="1" customHeight="1" x14ac:dyDescent="0.25">
      <c r="B261" s="2" t="str">
        <f>'[3]POST Avails'!A261</f>
        <v>Passiflora Star of Surbiton</v>
      </c>
      <c r="C261" s="12" t="str">
        <f>IF('[3]POST Avails'!AE261=0,"",'[3]POST Avails'!AE261)</f>
        <v/>
      </c>
      <c r="D261" s="8">
        <f>'[4]Post Avails'!O261</f>
        <v>0</v>
      </c>
      <c r="E261" s="1" t="str">
        <f>IF('[1]Variety Info &amp; Ratings'!K261="","",'[1]Variety Info &amp; Ratings'!K261)</f>
        <v>white</v>
      </c>
      <c r="F261" s="1" t="str">
        <f>IF('[1]Variety Info &amp; Ratings'!P261="","",'[1]Variety Info &amp; Ratings'!P261)</f>
        <v>3-4" (8-10cm)</v>
      </c>
      <c r="G261" s="1" t="str">
        <f>IF('[1]Variety Info &amp; Ratings'!S261="","",'[1]Variety Info &amp; Ratings'!S261)</f>
        <v>June - September</v>
      </c>
      <c r="H261" s="1" t="str">
        <f>IF('[1]Variety Info &amp; Ratings'!V261="","",'[1]Variety Info &amp; Ratings'!V261)</f>
        <v>10-12' (3-3.5m)</v>
      </c>
      <c r="I261" s="1">
        <f>IF('[1]Variety Info &amp; Ratings'!AF261="","",'[1]Variety Info &amp; Ratings'!AF261)</f>
        <v>0</v>
      </c>
      <c r="J261" s="1">
        <f>IF('[1]Variety Info &amp; Ratings'!AK261="","",'[1]Variety Info &amp; Ratings'!AK261)</f>
        <v>8</v>
      </c>
      <c r="K261" s="1">
        <f>IF('[3]Variety Info &amp; Ratings'!AN261="","",'[3]Variety Info &amp; Ratings'!AN261)</f>
        <v>0</v>
      </c>
      <c r="L261" s="1" t="str">
        <f>IF('[3]Variety Info &amp; Ratings'!AO261="","",'[3]Variety Info &amp; Ratings'!AO261)</f>
        <v>Yes</v>
      </c>
      <c r="M261" s="1">
        <f>IF('[3]Variety Info &amp; Ratings'!AP261="","",'[3]Variety Info &amp; Ratings'!AP261)</f>
        <v>0</v>
      </c>
      <c r="N261" s="1">
        <f>IF('[3]Variety Info &amp; Ratings'!AQ261="","",'[3]Variety Info &amp; Ratings'!AQ261)</f>
        <v>0</v>
      </c>
      <c r="O261" s="4" t="s">
        <v>2</v>
      </c>
    </row>
    <row r="262" spans="2:15" ht="12.75" hidden="1" customHeight="1" x14ac:dyDescent="0.25">
      <c r="B262" s="2" t="str">
        <f>'[3]POST Avails'!A262</f>
        <v>Polygonum Aubertii (Silverlace Vine)</v>
      </c>
      <c r="C262" s="12" t="str">
        <f>IF('[3]POST Avails'!AE262=0,"",'[3]POST Avails'!AE262)</f>
        <v/>
      </c>
      <c r="D262" s="8">
        <f>'[4]Post Avails'!O262</f>
        <v>0</v>
      </c>
      <c r="E262" s="1" t="str">
        <f>IF('[1]Variety Info &amp; Ratings'!K262="","",'[1]Variety Info &amp; Ratings'!K262)</f>
        <v>White</v>
      </c>
      <c r="F262" s="1" t="str">
        <f>IF('[1]Variety Info &amp; Ratings'!P262="","",'[1]Variety Info &amp; Ratings'!P262)</f>
        <v>½-1" (1-3cm)</v>
      </c>
      <c r="G262" s="1" t="str">
        <f>IF('[1]Variety Info &amp; Ratings'!S262="","",'[1]Variety Info &amp; Ratings'!S262)</f>
        <v>August - September</v>
      </c>
      <c r="H262" s="1" t="str">
        <f>IF('[1]Variety Info &amp; Ratings'!V262="","",'[1]Variety Info &amp; Ratings'!V262)</f>
        <v>25-35' (8-10m)</v>
      </c>
      <c r="I262" s="1">
        <f>IF('[1]Variety Info &amp; Ratings'!AF262="","",'[1]Variety Info &amp; Ratings'!AF262)</f>
        <v>0</v>
      </c>
      <c r="J262" s="1">
        <f>IF('[1]Variety Info &amp; Ratings'!AK262="","",'[1]Variety Info &amp; Ratings'!AK262)</f>
        <v>5</v>
      </c>
      <c r="K262" s="1">
        <f>IF('[3]Variety Info &amp; Ratings'!AN262="","",'[3]Variety Info &amp; Ratings'!AN262)</f>
        <v>0</v>
      </c>
      <c r="L262" s="1">
        <f>IF('[3]Variety Info &amp; Ratings'!AO262="","",'[3]Variety Info &amp; Ratings'!AO262)</f>
        <v>0</v>
      </c>
      <c r="M262" s="1">
        <f>IF('[3]Variety Info &amp; Ratings'!AP262="","",'[3]Variety Info &amp; Ratings'!AP262)</f>
        <v>0</v>
      </c>
      <c r="N262" s="1">
        <f>IF('[3]Variety Info &amp; Ratings'!AQ262="","",'[3]Variety Info &amp; Ratings'!AQ262)</f>
        <v>0</v>
      </c>
      <c r="O262" s="4" t="s">
        <v>2</v>
      </c>
    </row>
    <row r="263" spans="2:15" ht="12.75" hidden="1" customHeight="1" x14ac:dyDescent="0.25">
      <c r="B263" s="2" t="str">
        <f>'[3]POST Avails'!A263</f>
        <v>Rosa Antique 89</v>
      </c>
      <c r="C263" s="12" t="str">
        <f>IF('[3]POST Avails'!AE263=0,"",'[3]POST Avails'!AE263)</f>
        <v/>
      </c>
      <c r="D263" s="8">
        <f>'[4]Post Avails'!O263</f>
        <v>0</v>
      </c>
      <c r="E263" s="1" t="str">
        <f>IF('[1]Variety Info &amp; Ratings'!K263="","",'[1]Variety Info &amp; Ratings'!K263)</f>
        <v>Pink</v>
      </c>
      <c r="F263" s="1" t="str">
        <f>IF('[1]Variety Info &amp; Ratings'!P263="","",'[1]Variety Info &amp; Ratings'!P263)</f>
        <v>3-4" (8-10cm)</v>
      </c>
      <c r="G263" s="1" t="str">
        <f>IF('[1]Variety Info &amp; Ratings'!S263="","",'[1]Variety Info &amp; Ratings'!S263)</f>
        <v>June - July</v>
      </c>
      <c r="H263" s="1" t="str">
        <f>IF('[1]Variety Info &amp; Ratings'!V263="","",'[1]Variety Info &amp; Ratings'!V263)</f>
        <v>7-10' (2-3m)</v>
      </c>
      <c r="I263" s="1">
        <f>IF('[1]Variety Info &amp; Ratings'!AF263="","",'[1]Variety Info &amp; Ratings'!AF263)</f>
        <v>0</v>
      </c>
      <c r="J263" s="1">
        <f>IF('[1]Variety Info &amp; Ratings'!AK263="","",'[1]Variety Info &amp; Ratings'!AK263)</f>
        <v>4</v>
      </c>
      <c r="K263" s="1" t="str">
        <f>IF('[3]Variety Info &amp; Ratings'!AN263="","",'[3]Variety Info &amp; Ratings'!AN263)</f>
        <v>Yes</v>
      </c>
      <c r="L263" s="1">
        <f>IF('[3]Variety Info &amp; Ratings'!AO263="","",'[3]Variety Info &amp; Ratings'!AO263)</f>
        <v>0</v>
      </c>
      <c r="M263" s="1">
        <f>IF('[3]Variety Info &amp; Ratings'!AP263="","",'[3]Variety Info &amp; Ratings'!AP263)</f>
        <v>0</v>
      </c>
      <c r="N263" s="1">
        <f>IF('[3]Variety Info &amp; Ratings'!AQ263="","",'[3]Variety Info &amp; Ratings'!AQ263)</f>
        <v>0</v>
      </c>
      <c r="O263" s="4" t="s">
        <v>2</v>
      </c>
    </row>
    <row r="264" spans="2:15" ht="12.75" hidden="1" customHeight="1" x14ac:dyDescent="0.25">
      <c r="B264" s="2" t="str">
        <f>'[3]POST Avails'!A264</f>
        <v>Rosa City of York</v>
      </c>
      <c r="C264" s="12" t="str">
        <f>IF('[3]POST Avails'!AE264=0,"",'[3]POST Avails'!AE264)</f>
        <v/>
      </c>
      <c r="D264" s="8">
        <f>'[4]Post Avails'!O264</f>
        <v>0</v>
      </c>
      <c r="E264" s="1" t="str">
        <f>IF('[1]Variety Info &amp; Ratings'!K264="","",'[1]Variety Info &amp; Ratings'!K264)</f>
        <v>White</v>
      </c>
      <c r="F264" s="1" t="str">
        <f>IF('[1]Variety Info &amp; Ratings'!P264="","",'[1]Variety Info &amp; Ratings'!P264)</f>
        <v>3-4" (8-10cm)</v>
      </c>
      <c r="G264" s="1" t="str">
        <f>IF('[1]Variety Info &amp; Ratings'!S264="","",'[1]Variety Info &amp; Ratings'!S264)</f>
        <v>June - July</v>
      </c>
      <c r="H264" s="1" t="str">
        <f>IF('[1]Variety Info &amp; Ratings'!V264="","",'[1]Variety Info &amp; Ratings'!V264)</f>
        <v>10-15' (3-5m)</v>
      </c>
      <c r="I264" s="1">
        <f>IF('[1]Variety Info &amp; Ratings'!AF264="","",'[1]Variety Info &amp; Ratings'!AF264)</f>
        <v>0</v>
      </c>
      <c r="J264" s="1">
        <f>IF('[1]Variety Info &amp; Ratings'!AK264="","",'[1]Variety Info &amp; Ratings'!AK264)</f>
        <v>5</v>
      </c>
      <c r="K264" s="1">
        <f>IF('[3]Variety Info &amp; Ratings'!AN264="","",'[3]Variety Info &amp; Ratings'!AN264)</f>
        <v>0</v>
      </c>
      <c r="L264" s="1">
        <f>IF('[3]Variety Info &amp; Ratings'!AO264="","",'[3]Variety Info &amp; Ratings'!AO264)</f>
        <v>0</v>
      </c>
      <c r="M264" s="1">
        <f>IF('[3]Variety Info &amp; Ratings'!AP264="","",'[3]Variety Info &amp; Ratings'!AP264)</f>
        <v>0</v>
      </c>
      <c r="N264" s="1">
        <f>IF('[3]Variety Info &amp; Ratings'!AQ264="","",'[3]Variety Info &amp; Ratings'!AQ264)</f>
        <v>0</v>
      </c>
      <c r="O264" s="4" t="s">
        <v>2</v>
      </c>
    </row>
    <row r="265" spans="2:15" ht="12.75" hidden="1" customHeight="1" x14ac:dyDescent="0.25">
      <c r="B265" s="2" t="str">
        <f>'[3]POST Avails'!A265</f>
        <v>Rosa Dortmund</v>
      </c>
      <c r="C265" s="12" t="str">
        <f>IF('[3]POST Avails'!AE265=0,"",'[3]POST Avails'!AE265)</f>
        <v/>
      </c>
      <c r="D265" s="8">
        <f>'[4]Post Avails'!O265</f>
        <v>0</v>
      </c>
      <c r="E265" s="1" t="str">
        <f>IF('[1]Variety Info &amp; Ratings'!K265="","",'[1]Variety Info &amp; Ratings'!K265)</f>
        <v>Red</v>
      </c>
      <c r="F265" s="1" t="str">
        <f>IF('[1]Variety Info &amp; Ratings'!P265="","",'[1]Variety Info &amp; Ratings'!P265)</f>
        <v>3-4" (8-10cm)</v>
      </c>
      <c r="G265" s="1" t="str">
        <f>IF('[1]Variety Info &amp; Ratings'!S265="","",'[1]Variety Info &amp; Ratings'!S265)</f>
        <v>August - September</v>
      </c>
      <c r="H265" s="1" t="str">
        <f>IF('[1]Variety Info &amp; Ratings'!V265="","",'[1]Variety Info &amp; Ratings'!V265)</f>
        <v>7-10' (2-3m)</v>
      </c>
      <c r="I265" s="1">
        <f>IF('[1]Variety Info &amp; Ratings'!AF265="","",'[1]Variety Info &amp; Ratings'!AF265)</f>
        <v>0</v>
      </c>
      <c r="J265" s="1">
        <f>IF('[1]Variety Info &amp; Ratings'!AK265="","",'[1]Variety Info &amp; Ratings'!AK265)</f>
        <v>5</v>
      </c>
      <c r="K265" s="1" t="str">
        <f>IF('[3]Variety Info &amp; Ratings'!AN265="","",'[3]Variety Info &amp; Ratings'!AN265)</f>
        <v>Yes</v>
      </c>
      <c r="L265" s="1">
        <f>IF('[3]Variety Info &amp; Ratings'!AO265="","",'[3]Variety Info &amp; Ratings'!AO265)</f>
        <v>0</v>
      </c>
      <c r="M265" s="1">
        <f>IF('[3]Variety Info &amp; Ratings'!AP265="","",'[3]Variety Info &amp; Ratings'!AP265)</f>
        <v>0</v>
      </c>
      <c r="N265" s="1">
        <f>IF('[3]Variety Info &amp; Ratings'!AQ265="","",'[3]Variety Info &amp; Ratings'!AQ265)</f>
        <v>0</v>
      </c>
      <c r="O265" s="4" t="s">
        <v>2</v>
      </c>
    </row>
    <row r="266" spans="2:15" ht="12.75" hidden="1" customHeight="1" x14ac:dyDescent="0.25">
      <c r="B266" s="2" t="str">
        <f>'[3]POST Avails'!A266</f>
        <v>Rosa Dublin Bay</v>
      </c>
      <c r="C266" s="12" t="str">
        <f>IF('[3]POST Avails'!AE266=0,"",'[3]POST Avails'!AE266)</f>
        <v/>
      </c>
      <c r="D266" s="8">
        <f>'[4]Post Avails'!O266</f>
        <v>0</v>
      </c>
      <c r="E266" s="1" t="str">
        <f>IF('[1]Variety Info &amp; Ratings'!K266="","",'[1]Variety Info &amp; Ratings'!K266)</f>
        <v>Scarlet</v>
      </c>
      <c r="F266" s="1" t="str">
        <f>IF('[1]Variety Info &amp; Ratings'!P266="","",'[1]Variety Info &amp; Ratings'!P266)</f>
        <v>3-4" (8-10cm)</v>
      </c>
      <c r="G266" s="1" t="str">
        <f>IF('[1]Variety Info &amp; Ratings'!S266="","",'[1]Variety Info &amp; Ratings'!S266)</f>
        <v>June - September</v>
      </c>
      <c r="H266" s="1" t="str">
        <f>IF('[1]Variety Info &amp; Ratings'!V266="","",'[1]Variety Info &amp; Ratings'!V266)</f>
        <v>7-10' (2-3m)</v>
      </c>
      <c r="I266" s="1">
        <f>IF('[1]Variety Info &amp; Ratings'!AF266="","",'[1]Variety Info &amp; Ratings'!AF266)</f>
        <v>0</v>
      </c>
      <c r="J266" s="1">
        <f>IF('[1]Variety Info &amp; Ratings'!AK266="","",'[1]Variety Info &amp; Ratings'!AK266)</f>
        <v>5</v>
      </c>
      <c r="K266" s="1" t="str">
        <f>IF('[3]Variety Info &amp; Ratings'!AN266="","",'[3]Variety Info &amp; Ratings'!AN266)</f>
        <v>Yes</v>
      </c>
      <c r="L266" s="1">
        <f>IF('[3]Variety Info &amp; Ratings'!AO266="","",'[3]Variety Info &amp; Ratings'!AO266)</f>
        <v>0</v>
      </c>
      <c r="M266" s="1">
        <f>IF('[3]Variety Info &amp; Ratings'!AP266="","",'[3]Variety Info &amp; Ratings'!AP266)</f>
        <v>0</v>
      </c>
      <c r="N266" s="1">
        <f>IF('[3]Variety Info &amp; Ratings'!AQ266="","",'[3]Variety Info &amp; Ratings'!AQ266)</f>
        <v>0</v>
      </c>
      <c r="O266" s="4" t="s">
        <v>2</v>
      </c>
    </row>
    <row r="267" spans="2:15" ht="12.75" hidden="1" customHeight="1" x14ac:dyDescent="0.25">
      <c r="B267" s="2" t="str">
        <f>'[3]POST Avails'!A267</f>
        <v>Rosa Goldener Olymp</v>
      </c>
      <c r="C267" s="12" t="str">
        <f>IF('[3]POST Avails'!AE267=0,"",'[3]POST Avails'!AE267)</f>
        <v/>
      </c>
      <c r="D267" s="8">
        <f>'[4]Post Avails'!O267</f>
        <v>0</v>
      </c>
      <c r="E267" s="1" t="str">
        <f>IF('[1]Variety Info &amp; Ratings'!K267="","",'[1]Variety Info &amp; Ratings'!K267)</f>
        <v>Orange</v>
      </c>
      <c r="F267" s="1" t="str">
        <f>IF('[1]Variety Info &amp; Ratings'!P267="","",'[1]Variety Info &amp; Ratings'!P267)</f>
        <v>3-4" (8-10cm)</v>
      </c>
      <c r="G267" s="1" t="str">
        <f>IF('[1]Variety Info &amp; Ratings'!S267="","",'[1]Variety Info &amp; Ratings'!S267)</f>
        <v>July - October</v>
      </c>
      <c r="H267" s="1" t="str">
        <f>IF('[1]Variety Info &amp; Ratings'!V267="","",'[1]Variety Info &amp; Ratings'!V267)</f>
        <v>7-10' (2-3m)</v>
      </c>
      <c r="I267" s="1">
        <f>IF('[1]Variety Info &amp; Ratings'!AF267="","",'[1]Variety Info &amp; Ratings'!AF267)</f>
        <v>0</v>
      </c>
      <c r="J267" s="1">
        <f>IF('[1]Variety Info &amp; Ratings'!AK267="","",'[1]Variety Info &amp; Ratings'!AK267)</f>
        <v>5</v>
      </c>
      <c r="K267" s="1" t="str">
        <f>IF('[3]Variety Info &amp; Ratings'!AN267="","",'[3]Variety Info &amp; Ratings'!AN267)</f>
        <v>Yes</v>
      </c>
      <c r="L267" s="1">
        <f>IF('[3]Variety Info &amp; Ratings'!AO267="","",'[3]Variety Info &amp; Ratings'!AO267)</f>
        <v>0</v>
      </c>
      <c r="M267" s="1">
        <f>IF('[3]Variety Info &amp; Ratings'!AP267="","",'[3]Variety Info &amp; Ratings'!AP267)</f>
        <v>0</v>
      </c>
      <c r="N267" s="1">
        <f>IF('[3]Variety Info &amp; Ratings'!AQ267="","",'[3]Variety Info &amp; Ratings'!AQ267)</f>
        <v>0</v>
      </c>
      <c r="O267" s="4" t="s">
        <v>2</v>
      </c>
    </row>
    <row r="268" spans="2:15" ht="12.75" hidden="1" customHeight="1" x14ac:dyDescent="0.25">
      <c r="B268" s="2" t="str">
        <f>'[3]POST Avails'!A268</f>
        <v>Rosa Henry Kelsey</v>
      </c>
      <c r="C268" s="12" t="str">
        <f>IF('[3]POST Avails'!AE268=0,"",'[3]POST Avails'!AE268)</f>
        <v/>
      </c>
      <c r="D268" s="8">
        <f>'[4]Post Avails'!O268</f>
        <v>0</v>
      </c>
      <c r="E268" s="1">
        <f>IF('[1]Variety Info &amp; Ratings'!K268="","",'[1]Variety Info &amp; Ratings'!K268)</f>
        <v>0</v>
      </c>
      <c r="F268" s="1">
        <f>IF('[1]Variety Info &amp; Ratings'!P268="","",'[1]Variety Info &amp; Ratings'!P268)</f>
        <v>0</v>
      </c>
      <c r="G268" s="1">
        <f>IF('[1]Variety Info &amp; Ratings'!S268="","",'[1]Variety Info &amp; Ratings'!S268)</f>
        <v>0</v>
      </c>
      <c r="H268" s="1">
        <f>IF('[1]Variety Info &amp; Ratings'!V268="","",'[1]Variety Info &amp; Ratings'!V268)</f>
        <v>0</v>
      </c>
      <c r="I268" s="1">
        <f>IF('[1]Variety Info &amp; Ratings'!AF268="","",'[1]Variety Info &amp; Ratings'!AF268)</f>
        <v>0</v>
      </c>
      <c r="J268" s="1">
        <f>IF('[1]Variety Info &amp; Ratings'!AK268="","",'[1]Variety Info &amp; Ratings'!AK268)</f>
        <v>0</v>
      </c>
      <c r="K268" s="1">
        <f>IF('[3]Variety Info &amp; Ratings'!AN268="","",'[3]Variety Info &amp; Ratings'!AN268)</f>
        <v>0</v>
      </c>
      <c r="L268" s="1">
        <f>IF('[3]Variety Info &amp; Ratings'!AO268="","",'[3]Variety Info &amp; Ratings'!AO268)</f>
        <v>0</v>
      </c>
      <c r="M268" s="1">
        <f>IF('[3]Variety Info &amp; Ratings'!AP268="","",'[3]Variety Info &amp; Ratings'!AP268)</f>
        <v>0</v>
      </c>
      <c r="N268" s="1">
        <f>IF('[3]Variety Info &amp; Ratings'!AQ268="","",'[3]Variety Info &amp; Ratings'!AQ268)</f>
        <v>0</v>
      </c>
      <c r="O268" s="4" t="s">
        <v>2</v>
      </c>
    </row>
    <row r="269" spans="2:15" ht="12.75" hidden="1" customHeight="1" x14ac:dyDescent="0.25">
      <c r="B269" s="2" t="str">
        <f>'[3]POST Avails'!A269</f>
        <v>Rosa High Flyer</v>
      </c>
      <c r="C269" s="12" t="str">
        <f>IF('[3]POST Avails'!AE269=0,"",'[3]POST Avails'!AE269)</f>
        <v/>
      </c>
      <c r="D269" s="8">
        <f>'[4]Post Avails'!O269</f>
        <v>0</v>
      </c>
      <c r="E269" s="1" t="str">
        <f>IF('[1]Variety Info &amp; Ratings'!K269="","",'[1]Variety Info &amp; Ratings'!K269)</f>
        <v>Red</v>
      </c>
      <c r="F269" s="1" t="str">
        <f>IF('[1]Variety Info &amp; Ratings'!P269="","",'[1]Variety Info &amp; Ratings'!P269)</f>
        <v>3-4" (8-10cm)</v>
      </c>
      <c r="G269" s="1" t="str">
        <f>IF('[1]Variety Info &amp; Ratings'!S269="","",'[1]Variety Info &amp; Ratings'!S269)</f>
        <v>June - September</v>
      </c>
      <c r="H269" s="1" t="str">
        <f>IF('[1]Variety Info &amp; Ratings'!V269="","",'[1]Variety Info &amp; Ratings'!V269)</f>
        <v>7-10' (2-3m)</v>
      </c>
      <c r="I269" s="1">
        <f>IF('[1]Variety Info &amp; Ratings'!AF269="","",'[1]Variety Info &amp; Ratings'!AF269)</f>
        <v>0</v>
      </c>
      <c r="J269" s="1">
        <f>IF('[1]Variety Info &amp; Ratings'!AK269="","",'[1]Variety Info &amp; Ratings'!AK269)</f>
        <v>5</v>
      </c>
      <c r="K269" s="1" t="str">
        <f>IF('[3]Variety Info &amp; Ratings'!AN269="","",'[3]Variety Info &amp; Ratings'!AN269)</f>
        <v>Yes</v>
      </c>
      <c r="L269" s="1">
        <f>IF('[3]Variety Info &amp; Ratings'!AO269="","",'[3]Variety Info &amp; Ratings'!AO269)</f>
        <v>0</v>
      </c>
      <c r="M269" s="1">
        <f>IF('[3]Variety Info &amp; Ratings'!AP269="","",'[3]Variety Info &amp; Ratings'!AP269)</f>
        <v>0</v>
      </c>
      <c r="N269" s="1">
        <f>IF('[3]Variety Info &amp; Ratings'!AQ269="","",'[3]Variety Info &amp; Ratings'!AQ269)</f>
        <v>0</v>
      </c>
      <c r="O269" s="4" t="s">
        <v>2</v>
      </c>
    </row>
    <row r="270" spans="2:15" ht="12.75" hidden="1" customHeight="1" x14ac:dyDescent="0.25">
      <c r="B270" s="2" t="str">
        <f>'[3]POST Avails'!A270</f>
        <v>Rosa John Cabot</v>
      </c>
      <c r="C270" s="12" t="str">
        <f>IF('[3]POST Avails'!AE270=0,"",'[3]POST Avails'!AE270)</f>
        <v/>
      </c>
      <c r="D270" s="8">
        <f>'[4]Post Avails'!O270</f>
        <v>0</v>
      </c>
      <c r="E270" s="1" t="str">
        <f>IF('[1]Variety Info &amp; Ratings'!K270="","",'[1]Variety Info &amp; Ratings'!K270)</f>
        <v>Pink</v>
      </c>
      <c r="F270" s="1" t="str">
        <f>IF('[1]Variety Info &amp; Ratings'!P270="","",'[1]Variety Info &amp; Ratings'!P270)</f>
        <v>3-4" (8-10cm)</v>
      </c>
      <c r="G270" s="1" t="str">
        <f>IF('[1]Variety Info &amp; Ratings'!S270="","",'[1]Variety Info &amp; Ratings'!S270)</f>
        <v>June - September</v>
      </c>
      <c r="H270" s="1" t="str">
        <f>IF('[1]Variety Info &amp; Ratings'!V270="","",'[1]Variety Info &amp; Ratings'!V270)</f>
        <v>7-10' (2-3m)</v>
      </c>
      <c r="I270" s="1">
        <f>IF('[1]Variety Info &amp; Ratings'!AF270="","",'[1]Variety Info &amp; Ratings'!AF270)</f>
        <v>0</v>
      </c>
      <c r="J270" s="1">
        <f>IF('[1]Variety Info &amp; Ratings'!AK270="","",'[1]Variety Info &amp; Ratings'!AK270)</f>
        <v>2</v>
      </c>
      <c r="K270" s="1" t="str">
        <f>IF('[3]Variety Info &amp; Ratings'!AN270="","",'[3]Variety Info &amp; Ratings'!AN270)</f>
        <v>Yes</v>
      </c>
      <c r="L270" s="1">
        <f>IF('[3]Variety Info &amp; Ratings'!AO270="","",'[3]Variety Info &amp; Ratings'!AO270)</f>
        <v>0</v>
      </c>
      <c r="M270" s="1">
        <f>IF('[3]Variety Info &amp; Ratings'!AP270="","",'[3]Variety Info &amp; Ratings'!AP270)</f>
        <v>0</v>
      </c>
      <c r="N270" s="1">
        <f>IF('[3]Variety Info &amp; Ratings'!AQ270="","",'[3]Variety Info &amp; Ratings'!AQ270)</f>
        <v>0</v>
      </c>
      <c r="O270" s="4" t="s">
        <v>2</v>
      </c>
    </row>
    <row r="271" spans="2:15" ht="12.75" hidden="1" customHeight="1" x14ac:dyDescent="0.25">
      <c r="B271" s="2" t="str">
        <f>'[3]POST Avails'!A271</f>
        <v>Rosa John Davis</v>
      </c>
      <c r="C271" s="12" t="str">
        <f>IF('[3]POST Avails'!AE271=0,"",'[3]POST Avails'!AE271)</f>
        <v/>
      </c>
      <c r="D271" s="8">
        <f>'[4]Post Avails'!O271</f>
        <v>0</v>
      </c>
      <c r="E271" s="1" t="str">
        <f>IF('[1]Variety Info &amp; Ratings'!K271="","",'[1]Variety Info &amp; Ratings'!K271)</f>
        <v>Pink</v>
      </c>
      <c r="F271" s="1" t="str">
        <f>IF('[1]Variety Info &amp; Ratings'!P271="","",'[1]Variety Info &amp; Ratings'!P271)</f>
        <v>3-4" (8-10cm)</v>
      </c>
      <c r="G271" s="1" t="str">
        <f>IF('[1]Variety Info &amp; Ratings'!S271="","",'[1]Variety Info &amp; Ratings'!S271)</f>
        <v>June - September</v>
      </c>
      <c r="H271" s="1" t="str">
        <f>IF('[1]Variety Info &amp; Ratings'!V271="","",'[1]Variety Info &amp; Ratings'!V271)</f>
        <v>7-10' (2-3m)</v>
      </c>
      <c r="I271" s="1">
        <f>IF('[1]Variety Info &amp; Ratings'!AF271="","",'[1]Variety Info &amp; Ratings'!AF271)</f>
        <v>0</v>
      </c>
      <c r="J271" s="1">
        <f>IF('[1]Variety Info &amp; Ratings'!AK271="","",'[1]Variety Info &amp; Ratings'!AK271)</f>
        <v>2</v>
      </c>
      <c r="K271" s="1" t="str">
        <f>IF('[3]Variety Info &amp; Ratings'!AN271="","",'[3]Variety Info &amp; Ratings'!AN271)</f>
        <v>Yes</v>
      </c>
      <c r="L271" s="1">
        <f>IF('[3]Variety Info &amp; Ratings'!AO271="","",'[3]Variety Info &amp; Ratings'!AO271)</f>
        <v>0</v>
      </c>
      <c r="M271" s="1">
        <f>IF('[3]Variety Info &amp; Ratings'!AP271="","",'[3]Variety Info &amp; Ratings'!AP271)</f>
        <v>0</v>
      </c>
      <c r="N271" s="1">
        <f>IF('[3]Variety Info &amp; Ratings'!AQ271="","",'[3]Variety Info &amp; Ratings'!AQ271)</f>
        <v>0</v>
      </c>
      <c r="O271" s="4" t="s">
        <v>2</v>
      </c>
    </row>
    <row r="272" spans="2:15" ht="12.75" hidden="1" customHeight="1" x14ac:dyDescent="0.25">
      <c r="B272" s="2" t="str">
        <f>'[3]POST Avails'!A272</f>
        <v>Rosa Leverkusen</v>
      </c>
      <c r="C272" s="12" t="str">
        <f>IF('[3]POST Avails'!AE272=0,"",'[3]POST Avails'!AE272)</f>
        <v/>
      </c>
      <c r="D272" s="8">
        <f>'[4]Post Avails'!O272</f>
        <v>0</v>
      </c>
      <c r="E272" s="1" t="str">
        <f>IF('[1]Variety Info &amp; Ratings'!K272="","",'[1]Variety Info &amp; Ratings'!K272)</f>
        <v>Yellow</v>
      </c>
      <c r="F272" s="1" t="str">
        <f>IF('[1]Variety Info &amp; Ratings'!P272="","",'[1]Variety Info &amp; Ratings'!P272)</f>
        <v>3-4" (8-10cm)</v>
      </c>
      <c r="G272" s="1" t="str">
        <f>IF('[1]Variety Info &amp; Ratings'!S272="","",'[1]Variety Info &amp; Ratings'!S272)</f>
        <v>June - September</v>
      </c>
      <c r="H272" s="1" t="str">
        <f>IF('[1]Variety Info &amp; Ratings'!V272="","",'[1]Variety Info &amp; Ratings'!V272)</f>
        <v>7-10' (2-3m)</v>
      </c>
      <c r="I272" s="1">
        <f>IF('[1]Variety Info &amp; Ratings'!AF272="","",'[1]Variety Info &amp; Ratings'!AF272)</f>
        <v>0</v>
      </c>
      <c r="J272" s="1">
        <f>IF('[1]Variety Info &amp; Ratings'!AK272="","",'[1]Variety Info &amp; Ratings'!AK272)</f>
        <v>5</v>
      </c>
      <c r="K272" s="1" t="str">
        <f>IF('[3]Variety Info &amp; Ratings'!AN272="","",'[3]Variety Info &amp; Ratings'!AN272)</f>
        <v>Yes</v>
      </c>
      <c r="L272" s="1">
        <f>IF('[3]Variety Info &amp; Ratings'!AO272="","",'[3]Variety Info &amp; Ratings'!AO272)</f>
        <v>0</v>
      </c>
      <c r="M272" s="1">
        <f>IF('[3]Variety Info &amp; Ratings'!AP272="","",'[3]Variety Info &amp; Ratings'!AP272)</f>
        <v>0</v>
      </c>
      <c r="N272" s="1">
        <f>IF('[3]Variety Info &amp; Ratings'!AQ272="","",'[3]Variety Info &amp; Ratings'!AQ272)</f>
        <v>0</v>
      </c>
      <c r="O272" s="4" t="s">
        <v>2</v>
      </c>
    </row>
    <row r="273" spans="2:15" ht="12.75" hidden="1" customHeight="1" x14ac:dyDescent="0.25">
      <c r="B273" s="2" t="str">
        <f>'[3]POST Avails'!A273</f>
        <v>Rosa New Dawn</v>
      </c>
      <c r="C273" s="12" t="str">
        <f>IF('[3]POST Avails'!AE273=0,"",'[3]POST Avails'!AE273)</f>
        <v/>
      </c>
      <c r="D273" s="8">
        <f>'[4]Post Avails'!O273</f>
        <v>0</v>
      </c>
      <c r="E273" s="1" t="str">
        <f>IF('[1]Variety Info &amp; Ratings'!K273="","",'[1]Variety Info &amp; Ratings'!K273)</f>
        <v>Pink</v>
      </c>
      <c r="F273" s="1" t="str">
        <f>IF('[1]Variety Info &amp; Ratings'!P273="","",'[1]Variety Info &amp; Ratings'!P273)</f>
        <v>3-4" (8-10cm)</v>
      </c>
      <c r="G273" s="1" t="str">
        <f>IF('[1]Variety Info &amp; Ratings'!S273="","",'[1]Variety Info &amp; Ratings'!S273)</f>
        <v>June - September</v>
      </c>
      <c r="H273" s="1" t="str">
        <f>IF('[1]Variety Info &amp; Ratings'!V273="","",'[1]Variety Info &amp; Ratings'!V273)</f>
        <v>7-10' (2-3m)</v>
      </c>
      <c r="I273" s="1">
        <f>IF('[1]Variety Info &amp; Ratings'!AF273="","",'[1]Variety Info &amp; Ratings'!AF273)</f>
        <v>0</v>
      </c>
      <c r="J273" s="1">
        <f>IF('[1]Variety Info &amp; Ratings'!AK273="","",'[1]Variety Info &amp; Ratings'!AK273)</f>
        <v>4</v>
      </c>
      <c r="K273" s="1" t="str">
        <f>IF('[3]Variety Info &amp; Ratings'!AN273="","",'[3]Variety Info &amp; Ratings'!AN273)</f>
        <v>Yes</v>
      </c>
      <c r="L273" s="1">
        <f>IF('[3]Variety Info &amp; Ratings'!AO273="","",'[3]Variety Info &amp; Ratings'!AO273)</f>
        <v>0</v>
      </c>
      <c r="M273" s="1">
        <f>IF('[3]Variety Info &amp; Ratings'!AP273="","",'[3]Variety Info &amp; Ratings'!AP273)</f>
        <v>0</v>
      </c>
      <c r="N273" s="1">
        <f>IF('[3]Variety Info &amp; Ratings'!AQ273="","",'[3]Variety Info &amp; Ratings'!AQ273)</f>
        <v>0</v>
      </c>
      <c r="O273" s="4" t="s">
        <v>2</v>
      </c>
    </row>
    <row r="274" spans="2:15" ht="12.75" hidden="1" customHeight="1" x14ac:dyDescent="0.25">
      <c r="B274" s="2" t="str">
        <f>'[3]POST Avails'!A274</f>
        <v>Rose Pinata</v>
      </c>
      <c r="C274" s="12" t="str">
        <f>IF('[3]POST Avails'!AE274=0,"",'[3]POST Avails'!AE274)</f>
        <v/>
      </c>
      <c r="D274" s="8">
        <f>'[4]Post Avails'!O274</f>
        <v>0</v>
      </c>
      <c r="E274" s="1">
        <f>IF('[1]Variety Info &amp; Ratings'!K274="","",'[1]Variety Info &amp; Ratings'!K274)</f>
        <v>0</v>
      </c>
      <c r="F274" s="1">
        <f>IF('[1]Variety Info &amp; Ratings'!P274="","",'[1]Variety Info &amp; Ratings'!P274)</f>
        <v>0</v>
      </c>
      <c r="G274" s="1">
        <f>IF('[1]Variety Info &amp; Ratings'!S274="","",'[1]Variety Info &amp; Ratings'!S274)</f>
        <v>0</v>
      </c>
      <c r="H274" s="1">
        <f>IF('[1]Variety Info &amp; Ratings'!V274="","",'[1]Variety Info &amp; Ratings'!V274)</f>
        <v>0</v>
      </c>
      <c r="I274" s="1">
        <f>IF('[1]Variety Info &amp; Ratings'!AF274="","",'[1]Variety Info &amp; Ratings'!AF274)</f>
        <v>0</v>
      </c>
      <c r="J274" s="1">
        <f>IF('[1]Variety Info &amp; Ratings'!AK274="","",'[1]Variety Info &amp; Ratings'!AK274)</f>
        <v>0</v>
      </c>
      <c r="K274" s="1">
        <f>IF('[3]Variety Info &amp; Ratings'!AN274="","",'[3]Variety Info &amp; Ratings'!AN274)</f>
        <v>0</v>
      </c>
      <c r="L274" s="1">
        <f>IF('[3]Variety Info &amp; Ratings'!AO274="","",'[3]Variety Info &amp; Ratings'!AO274)</f>
        <v>0</v>
      </c>
      <c r="M274" s="1">
        <f>IF('[3]Variety Info &amp; Ratings'!AP274="","",'[3]Variety Info &amp; Ratings'!AP274)</f>
        <v>0</v>
      </c>
      <c r="N274" s="1">
        <f>IF('[3]Variety Info &amp; Ratings'!AQ274="","",'[3]Variety Info &amp; Ratings'!AQ274)</f>
        <v>0</v>
      </c>
    </row>
    <row r="275" spans="2:15" ht="12.75" hidden="1" customHeight="1" x14ac:dyDescent="0.25">
      <c r="B275" s="2" t="str">
        <f>'[3]POST Avails'!A275</f>
        <v>Rose Westerland</v>
      </c>
      <c r="C275" s="12" t="str">
        <f>IF('[3]POST Avails'!AE275=0,"",'[3]POST Avails'!AE275)</f>
        <v/>
      </c>
      <c r="D275" s="8">
        <f>'[4]Post Avails'!O275</f>
        <v>0</v>
      </c>
      <c r="E275" s="1">
        <f>IF('[1]Variety Info &amp; Ratings'!K275="","",'[1]Variety Info &amp; Ratings'!K275)</f>
        <v>0</v>
      </c>
      <c r="F275" s="1">
        <f>IF('[1]Variety Info &amp; Ratings'!P275="","",'[1]Variety Info &amp; Ratings'!P275)</f>
        <v>0</v>
      </c>
      <c r="G275" s="1">
        <f>IF('[1]Variety Info &amp; Ratings'!S275="","",'[1]Variety Info &amp; Ratings'!S275)</f>
        <v>0</v>
      </c>
      <c r="H275" s="1">
        <f>IF('[1]Variety Info &amp; Ratings'!V275="","",'[1]Variety Info &amp; Ratings'!V275)</f>
        <v>0</v>
      </c>
      <c r="I275" s="1">
        <f>IF('[1]Variety Info &amp; Ratings'!AF275="","",'[1]Variety Info &amp; Ratings'!AF275)</f>
        <v>0</v>
      </c>
      <c r="J275" s="1">
        <f>IF('[1]Variety Info &amp; Ratings'!AK275="","",'[1]Variety Info &amp; Ratings'!AK275)</f>
        <v>0</v>
      </c>
      <c r="K275" s="1">
        <f>IF('[3]Variety Info &amp; Ratings'!AN275="","",'[3]Variety Info &amp; Ratings'!AN275)</f>
        <v>0</v>
      </c>
      <c r="L275" s="1">
        <f>IF('[3]Variety Info &amp; Ratings'!AO275="","",'[3]Variety Info &amp; Ratings'!AO275)</f>
        <v>0</v>
      </c>
      <c r="M275" s="1">
        <f>IF('[3]Variety Info &amp; Ratings'!AP275="","",'[3]Variety Info &amp; Ratings'!AP275)</f>
        <v>0</v>
      </c>
      <c r="N275" s="1">
        <f>IF('[3]Variety Info &amp; Ratings'!AQ275="","",'[3]Variety Info &amp; Ratings'!AQ275)</f>
        <v>0</v>
      </c>
    </row>
    <row r="276" spans="2:15" ht="16.5" hidden="1" customHeight="1" x14ac:dyDescent="0.25">
      <c r="B276" s="2" t="str">
        <f>'[3]POST Avails'!A276</f>
        <v>Rose William Baffin</v>
      </c>
      <c r="C276" s="12" t="str">
        <f>IF('[3]POST Avails'!AE276=0,"",'[3]POST Avails'!AE276)</f>
        <v/>
      </c>
      <c r="D276" s="8">
        <f>'[4]Post Avails'!O276</f>
        <v>0</v>
      </c>
      <c r="E276" s="1">
        <f>IF('[1]Variety Info &amp; Ratings'!K276="","",'[1]Variety Info &amp; Ratings'!K276)</f>
        <v>0</v>
      </c>
      <c r="F276" s="1">
        <f>IF('[1]Variety Info &amp; Ratings'!P276="","",'[1]Variety Info &amp; Ratings'!P276)</f>
        <v>0</v>
      </c>
      <c r="G276" s="1">
        <f>IF('[1]Variety Info &amp; Ratings'!S276="","",'[1]Variety Info &amp; Ratings'!S276)</f>
        <v>0</v>
      </c>
      <c r="H276" s="1">
        <f>IF('[1]Variety Info &amp; Ratings'!V276="","",'[1]Variety Info &amp; Ratings'!V276)</f>
        <v>0</v>
      </c>
      <c r="I276" s="1">
        <f>IF('[1]Variety Info &amp; Ratings'!AF276="","",'[1]Variety Info &amp; Ratings'!AF276)</f>
        <v>0</v>
      </c>
      <c r="J276" s="1">
        <f>IF('[1]Variety Info &amp; Ratings'!AK276="","",'[1]Variety Info &amp; Ratings'!AK276)</f>
        <v>0</v>
      </c>
      <c r="K276" s="1">
        <f>IF('[3]Variety Info &amp; Ratings'!AN276="","",'[3]Variety Info &amp; Ratings'!AN276)</f>
        <v>0</v>
      </c>
      <c r="L276" s="1">
        <f>IF('[3]Variety Info &amp; Ratings'!AO276="","",'[3]Variety Info &amp; Ratings'!AO276)</f>
        <v>0</v>
      </c>
      <c r="M276" s="1">
        <f>IF('[3]Variety Info &amp; Ratings'!AP276="","",'[3]Variety Info &amp; Ratings'!AP276)</f>
        <v>0</v>
      </c>
      <c r="N276" s="1">
        <f>IF('[3]Variety Info &amp; Ratings'!AQ276="","",'[3]Variety Info &amp; Ratings'!AQ276)</f>
        <v>0</v>
      </c>
    </row>
    <row r="277" spans="2:15" ht="12.75" hidden="1" customHeight="1" x14ac:dyDescent="0.25">
      <c r="B277" s="2" t="str">
        <f>'[3]POST Avails'!A277</f>
        <v>Rosa William Booth</v>
      </c>
      <c r="C277" s="12" t="str">
        <f>IF('[3]POST Avails'!AE277=0,"",'[3]POST Avails'!AE277)</f>
        <v/>
      </c>
      <c r="D277" s="8">
        <f>'[4]Post Avails'!O277</f>
        <v>0</v>
      </c>
      <c r="E277" s="1" t="str">
        <f>IF('[1]Variety Info &amp; Ratings'!K277="","",'[1]Variety Info &amp; Ratings'!K277)</f>
        <v>Red</v>
      </c>
      <c r="F277" s="1" t="str">
        <f>IF('[1]Variety Info &amp; Ratings'!P277="","",'[1]Variety Info &amp; Ratings'!P277)</f>
        <v>3-4" (8-10cm)</v>
      </c>
      <c r="G277" s="1" t="str">
        <f>IF('[1]Variety Info &amp; Ratings'!S277="","",'[1]Variety Info &amp; Ratings'!S277)</f>
        <v>June - September</v>
      </c>
      <c r="H277" s="1" t="str">
        <f>IF('[1]Variety Info &amp; Ratings'!V277="","",'[1]Variety Info &amp; Ratings'!V277)</f>
        <v>10-15' (3-5m)</v>
      </c>
      <c r="I277" s="1">
        <f>IF('[1]Variety Info &amp; Ratings'!AF277="","",'[1]Variety Info &amp; Ratings'!AF277)</f>
        <v>0</v>
      </c>
      <c r="J277" s="1">
        <f>IF('[1]Variety Info &amp; Ratings'!AK277="","",'[1]Variety Info &amp; Ratings'!AK277)</f>
        <v>4</v>
      </c>
      <c r="K277" s="1">
        <f>IF('[3]Variety Info &amp; Ratings'!AN277="","",'[3]Variety Info &amp; Ratings'!AN277)</f>
        <v>0</v>
      </c>
      <c r="L277" s="1">
        <f>IF('[3]Variety Info &amp; Ratings'!AO277="","",'[3]Variety Info &amp; Ratings'!AO277)</f>
        <v>0</v>
      </c>
      <c r="M277" s="1">
        <f>IF('[3]Variety Info &amp; Ratings'!AP277="","",'[3]Variety Info &amp; Ratings'!AP277)</f>
        <v>0</v>
      </c>
      <c r="N277" s="1">
        <f>IF('[3]Variety Info &amp; Ratings'!AQ277="","",'[3]Variety Info &amp; Ratings'!AQ277)</f>
        <v>0</v>
      </c>
    </row>
    <row r="278" spans="2:15" ht="12.75" hidden="1" customHeight="1" x14ac:dyDescent="0.25">
      <c r="B278" s="2" t="str">
        <f>'[3]POST Avails'!A278</f>
        <v>Schizophragma Hydrangeoides-Moonlight</v>
      </c>
      <c r="C278" s="12" t="str">
        <f>IF('[3]POST Avails'!AE278=0,"",'[3]POST Avails'!AE278)</f>
        <v/>
      </c>
      <c r="D278" s="8">
        <f>'[4]Post Avails'!O278</f>
        <v>0</v>
      </c>
      <c r="E278" s="1" t="str">
        <f>IF('[1]Variety Info &amp; Ratings'!K278="","",'[1]Variety Info &amp; Ratings'!K278)</f>
        <v>White</v>
      </c>
      <c r="F278" s="1" t="str">
        <f>IF('[1]Variety Info &amp; Ratings'!P278="","",'[1]Variety Info &amp; Ratings'!P278)</f>
        <v>½-1" (1-3cm)</v>
      </c>
      <c r="G278" s="1" t="str">
        <f>IF('[1]Variety Info &amp; Ratings'!S278="","",'[1]Variety Info &amp; Ratings'!S278)</f>
        <v>August - September</v>
      </c>
      <c r="H278" s="1" t="str">
        <f>IF('[1]Variety Info &amp; Ratings'!V278="","",'[1]Variety Info &amp; Ratings'!V278)</f>
        <v>6-40' (2-12m)</v>
      </c>
      <c r="I278" s="1">
        <f>IF('[1]Variety Info &amp; Ratings'!AF278="","",'[1]Variety Info &amp; Ratings'!AF278)</f>
        <v>0</v>
      </c>
      <c r="J278" s="1">
        <f>IF('[1]Variety Info &amp; Ratings'!AK278="","",'[1]Variety Info &amp; Ratings'!AK278)</f>
        <v>4</v>
      </c>
      <c r="K278" s="1" t="str">
        <f>IF('[3]Variety Info &amp; Ratings'!AN278="","",'[3]Variety Info &amp; Ratings'!AN278)</f>
        <v>Yes</v>
      </c>
      <c r="L278" s="1">
        <f>IF('[3]Variety Info &amp; Ratings'!AO278="","",'[3]Variety Info &amp; Ratings'!AO278)</f>
        <v>0</v>
      </c>
      <c r="M278" s="1">
        <f>IF('[3]Variety Info &amp; Ratings'!AP278="","",'[3]Variety Info &amp; Ratings'!AP278)</f>
        <v>0</v>
      </c>
      <c r="N278" s="1">
        <f>IF('[3]Variety Info &amp; Ratings'!AQ278="","",'[3]Variety Info &amp; Ratings'!AQ278)</f>
        <v>0</v>
      </c>
    </row>
    <row r="279" spans="2:15" ht="12.75" hidden="1" customHeight="1" x14ac:dyDescent="0.25">
      <c r="B279" s="2" t="str">
        <f>'[3]POST Avails'!A279</f>
        <v>Schizophragma Hydrangeoides Rosea</v>
      </c>
      <c r="C279" s="12" t="str">
        <f>IF('[3]POST Avails'!AE279=0,"",'[3]POST Avails'!AE279)</f>
        <v/>
      </c>
      <c r="D279" s="8">
        <f>'[4]Post Avails'!O279</f>
        <v>0</v>
      </c>
      <c r="E279" s="1" t="str">
        <f>IF('[1]Variety Info &amp; Ratings'!K279="","",'[1]Variety Info &amp; Ratings'!K279)</f>
        <v>Bi-Color</v>
      </c>
      <c r="F279" s="1" t="str">
        <f>IF('[1]Variety Info &amp; Ratings'!P279="","",'[1]Variety Info &amp; Ratings'!P279)</f>
        <v>½-1" (1-3cm)</v>
      </c>
      <c r="G279" s="1" t="str">
        <f>IF('[1]Variety Info &amp; Ratings'!S279="","",'[1]Variety Info &amp; Ratings'!S279)</f>
        <v>August - September</v>
      </c>
      <c r="H279" s="1" t="str">
        <f>IF('[1]Variety Info &amp; Ratings'!V279="","",'[1]Variety Info &amp; Ratings'!V279)</f>
        <v>6-40' (2-12m)</v>
      </c>
      <c r="I279" s="1">
        <f>IF('[1]Variety Info &amp; Ratings'!AF279="","",'[1]Variety Info &amp; Ratings'!AF279)</f>
        <v>0</v>
      </c>
      <c r="J279" s="1">
        <f>IF('[1]Variety Info &amp; Ratings'!AK279="","",'[1]Variety Info &amp; Ratings'!AK279)</f>
        <v>4</v>
      </c>
      <c r="K279" s="1" t="str">
        <f>IF('[3]Variety Info &amp; Ratings'!AN279="","",'[3]Variety Info &amp; Ratings'!AN279)</f>
        <v>Yes</v>
      </c>
      <c r="L279" s="1">
        <f>IF('[3]Variety Info &amp; Ratings'!AO279="","",'[3]Variety Info &amp; Ratings'!AO279)</f>
        <v>0</v>
      </c>
      <c r="M279" s="1">
        <f>IF('[3]Variety Info &amp; Ratings'!AP279="","",'[3]Variety Info &amp; Ratings'!AP279)</f>
        <v>0</v>
      </c>
      <c r="N279" s="1">
        <f>IF('[3]Variety Info &amp; Ratings'!AQ279="","",'[3]Variety Info &amp; Ratings'!AQ279)</f>
        <v>0</v>
      </c>
    </row>
    <row r="280" spans="2:15" ht="12.75" hidden="1" customHeight="1" x14ac:dyDescent="0.25">
      <c r="B280" s="2" t="str">
        <f>'[3]POST Avails'!A280</f>
        <v>Trachelospermum jasminoidesTri-color</v>
      </c>
      <c r="C280" s="12" t="str">
        <f>IF('[3]POST Avails'!AE280=0,"",'[3]POST Avails'!AE280)</f>
        <v/>
      </c>
      <c r="D280" s="8">
        <f>'[4]Post Avails'!O280</f>
        <v>0</v>
      </c>
      <c r="E280" s="1" t="str">
        <f>IF('[1]Variety Info &amp; Ratings'!K280="","",'[1]Variety Info &amp; Ratings'!K280)</f>
        <v>White</v>
      </c>
      <c r="F280" s="1" t="str">
        <f>IF('[1]Variety Info &amp; Ratings'!P280="","",'[1]Variety Info &amp; Ratings'!P280)</f>
        <v>½-1" (1-3cm)</v>
      </c>
      <c r="G280" s="1" t="str">
        <f>IF('[1]Variety Info &amp; Ratings'!S280="","",'[1]Variety Info &amp; Ratings'!S280)</f>
        <v>Grown for Foliage</v>
      </c>
      <c r="H280" s="1" t="str">
        <f>IF('[1]Variety Info &amp; Ratings'!V280="","",'[1]Variety Info &amp; Ratings'!V280)</f>
        <v>1.5-3' (.5-1m)</v>
      </c>
      <c r="I280" s="1">
        <f>IF('[1]Variety Info &amp; Ratings'!AF280="","",'[1]Variety Info &amp; Ratings'!AF280)</f>
        <v>0</v>
      </c>
      <c r="J280" s="1">
        <f>IF('[1]Variety Info &amp; Ratings'!AK280="","",'[1]Variety Info &amp; Ratings'!AK280)</f>
        <v>7</v>
      </c>
      <c r="K280" s="1" t="str">
        <f>IF('[3]Variety Info &amp; Ratings'!AN280="","",'[3]Variety Info &amp; Ratings'!AN280)</f>
        <v>Yes</v>
      </c>
      <c r="L280" s="1" t="str">
        <f>IF('[3]Variety Info &amp; Ratings'!AO280="","",'[3]Variety Info &amp; Ratings'!AO280)</f>
        <v>yes</v>
      </c>
      <c r="M280" s="1">
        <f>IF('[3]Variety Info &amp; Ratings'!AP280="","",'[3]Variety Info &amp; Ratings'!AP280)</f>
        <v>0</v>
      </c>
      <c r="N280" s="1" t="str">
        <f>IF('[3]Variety Info &amp; Ratings'!AQ280="","",'[3]Variety Info &amp; Ratings'!AQ280)</f>
        <v>Yes</v>
      </c>
    </row>
    <row r="281" spans="2:15" ht="12.75" hidden="1" customHeight="1" x14ac:dyDescent="0.25">
      <c r="B281" s="2" t="str">
        <f>'[3]POST Avails'!A281</f>
        <v>Trachelospermum jasm. (Star Jasmine)</v>
      </c>
      <c r="C281" s="12" t="str">
        <f>IF('[3]POST Avails'!AE281=0,"",'[3]POST Avails'!AE281)</f>
        <v/>
      </c>
      <c r="D281" s="8">
        <f>'[4]Post Avails'!O281</f>
        <v>0</v>
      </c>
      <c r="E281" s="1" t="str">
        <f>IF('[1]Variety Info &amp; Ratings'!K281="","",'[1]Variety Info &amp; Ratings'!K281)</f>
        <v>White</v>
      </c>
      <c r="F281" s="1" t="str">
        <f>IF('[1]Variety Info &amp; Ratings'!P281="","",'[1]Variety Info &amp; Ratings'!P281)</f>
        <v>½-1" (1-3cm)</v>
      </c>
      <c r="G281" s="1" t="str">
        <f>IF('[1]Variety Info &amp; Ratings'!S281="","",'[1]Variety Info &amp; Ratings'!S281)</f>
        <v>May - June</v>
      </c>
      <c r="H281" s="1" t="str">
        <f>IF('[1]Variety Info &amp; Ratings'!V281="","",'[1]Variety Info &amp; Ratings'!V281)</f>
        <v>6-8' (2-2.5m)</v>
      </c>
      <c r="I281" s="1">
        <f>IF('[1]Variety Info &amp; Ratings'!AF281="","",'[1]Variety Info &amp; Ratings'!AF281)</f>
        <v>0</v>
      </c>
      <c r="J281" s="1">
        <f>IF('[1]Variety Info &amp; Ratings'!AK281="","",'[1]Variety Info &amp; Ratings'!AK281)</f>
        <v>7</v>
      </c>
      <c r="K281" s="1" t="str">
        <f>IF('[3]Variety Info &amp; Ratings'!AN281="","",'[3]Variety Info &amp; Ratings'!AN281)</f>
        <v>Yes</v>
      </c>
      <c r="L281" s="1" t="str">
        <f>IF('[3]Variety Info &amp; Ratings'!AO281="","",'[3]Variety Info &amp; Ratings'!AO281)</f>
        <v>yes</v>
      </c>
      <c r="M281" s="1">
        <f>IF('[3]Variety Info &amp; Ratings'!AP281="","",'[3]Variety Info &amp; Ratings'!AP281)</f>
        <v>0</v>
      </c>
      <c r="N281" s="1" t="str">
        <f>IF('[3]Variety Info &amp; Ratings'!AQ281="","",'[3]Variety Info &amp; Ratings'!AQ281)</f>
        <v>Yes</v>
      </c>
    </row>
    <row r="282" spans="2:15" ht="12.75" hidden="1" customHeight="1" x14ac:dyDescent="0.25">
      <c r="B282" s="2" t="str">
        <f>'[3]POST Avails'!A282</f>
        <v>Trachelospermum Star of Tuscany</v>
      </c>
      <c r="C282" s="12" t="str">
        <f>IF('[3]POST Avails'!AE282=0,"",'[3]POST Avails'!AE282)</f>
        <v/>
      </c>
      <c r="D282" s="8">
        <f>'[4]Post Avails'!O282</f>
        <v>0</v>
      </c>
      <c r="E282" s="1">
        <f>IF('[1]Variety Info &amp; Ratings'!K282="","",'[1]Variety Info &amp; Ratings'!K282)</f>
        <v>0</v>
      </c>
      <c r="F282" s="1">
        <f>IF('[1]Variety Info &amp; Ratings'!P282="","",'[1]Variety Info &amp; Ratings'!P282)</f>
        <v>0</v>
      </c>
      <c r="G282" s="1">
        <f>IF('[1]Variety Info &amp; Ratings'!S282="","",'[1]Variety Info &amp; Ratings'!S282)</f>
        <v>0</v>
      </c>
      <c r="H282" s="1">
        <f>IF('[1]Variety Info &amp; Ratings'!V282="","",'[1]Variety Info &amp; Ratings'!V282)</f>
        <v>0</v>
      </c>
      <c r="I282" s="1">
        <f>IF('[1]Variety Info &amp; Ratings'!AF282="","",'[1]Variety Info &amp; Ratings'!AF282)</f>
        <v>0</v>
      </c>
      <c r="J282" s="1">
        <f>IF('[1]Variety Info &amp; Ratings'!AK282="","",'[1]Variety Info &amp; Ratings'!AK282)</f>
        <v>0</v>
      </c>
      <c r="K282" s="1">
        <f>IF('[3]Variety Info &amp; Ratings'!AN282="","",'[3]Variety Info &amp; Ratings'!AN282)</f>
        <v>0</v>
      </c>
      <c r="L282" s="1">
        <f>IF('[3]Variety Info &amp; Ratings'!AO282="","",'[3]Variety Info &amp; Ratings'!AO282)</f>
        <v>0</v>
      </c>
      <c r="M282" s="1">
        <f>IF('[3]Variety Info &amp; Ratings'!AP282="","",'[3]Variety Info &amp; Ratings'!AP282)</f>
        <v>0</v>
      </c>
      <c r="N282" s="1">
        <f>IF('[3]Variety Info &amp; Ratings'!AQ282="","",'[3]Variety Info &amp; Ratings'!AQ282)</f>
        <v>0</v>
      </c>
    </row>
    <row r="283" spans="2:15" ht="12.75" hidden="1" customHeight="1" x14ac:dyDescent="0.25">
      <c r="B283" s="2" t="str">
        <f>'[3]POST Avails'!A283</f>
        <v>Wisteria floribunda Aunt Dee</v>
      </c>
      <c r="C283" s="12" t="str">
        <f>IF('[3]POST Avails'!AE283=0,"",'[3]POST Avails'!AE283)</f>
        <v/>
      </c>
      <c r="D283" s="8">
        <f>'[4]Post Avails'!O283</f>
        <v>0</v>
      </c>
      <c r="E283" s="1" t="str">
        <f>IF('[1]Variety Info &amp; Ratings'!K283="","",'[1]Variety Info &amp; Ratings'!K283)</f>
        <v>Blue</v>
      </c>
      <c r="F283" s="1">
        <f>IF('[1]Variety Info &amp; Ratings'!P283="","",'[1]Variety Info &amp; Ratings'!P283)</f>
        <v>0</v>
      </c>
      <c r="G283" s="1" t="str">
        <f>IF('[1]Variety Info &amp; Ratings'!S283="","",'[1]Variety Info &amp; Ratings'!S283)</f>
        <v>June - July</v>
      </c>
      <c r="H283" s="1" t="str">
        <f>IF('[1]Variety Info &amp; Ratings'!V283="","",'[1]Variety Info &amp; Ratings'!V283)</f>
        <v>8-30' (3-10m)</v>
      </c>
      <c r="I283" s="1">
        <f>IF('[1]Variety Info &amp; Ratings'!AF283="","",'[1]Variety Info &amp; Ratings'!AF283)</f>
        <v>0</v>
      </c>
      <c r="J283" s="1">
        <f>IF('[1]Variety Info &amp; Ratings'!AK283="","",'[1]Variety Info &amp; Ratings'!AK283)</f>
        <v>4</v>
      </c>
      <c r="K283" s="1">
        <f>IF('[3]Variety Info &amp; Ratings'!AN283="","",'[3]Variety Info &amp; Ratings'!AN283)</f>
        <v>0</v>
      </c>
      <c r="L283" s="1">
        <f>IF('[3]Variety Info &amp; Ratings'!AO283="","",'[3]Variety Info &amp; Ratings'!AO283)</f>
        <v>0</v>
      </c>
      <c r="M283" s="1">
        <f>IF('[3]Variety Info &amp; Ratings'!AP283="","",'[3]Variety Info &amp; Ratings'!AP283)</f>
        <v>0</v>
      </c>
      <c r="N283" s="1">
        <f>IF('[3]Variety Info &amp; Ratings'!AQ283="","",'[3]Variety Info &amp; Ratings'!AQ283)</f>
        <v>0</v>
      </c>
    </row>
    <row r="284" spans="2:15" ht="12.75" hidden="1" customHeight="1" x14ac:dyDescent="0.25">
      <c r="B284" s="2" t="str">
        <f>'[3]POST Avails'!A284</f>
        <v>Wisteria Blue Moon</v>
      </c>
      <c r="C284" s="14" t="str">
        <f>IF('[3]POST Avails'!AE284=0,"",'[3]POST Avails'!AE284)</f>
        <v/>
      </c>
      <c r="D284" s="8">
        <f>'[4]Post Avails'!O284</f>
        <v>0</v>
      </c>
      <c r="E284" s="1" t="str">
        <f>IF('[1]Variety Info &amp; Ratings'!K284="","",'[1]Variety Info &amp; Ratings'!K284)</f>
        <v>Blue</v>
      </c>
      <c r="F284" s="1">
        <f>IF('[1]Variety Info &amp; Ratings'!P284="","",'[1]Variety Info &amp; Ratings'!P284)</f>
        <v>0</v>
      </c>
      <c r="G284" s="1" t="str">
        <f>IF('[1]Variety Info &amp; Ratings'!S284="","",'[1]Variety Info &amp; Ratings'!S284)</f>
        <v>June - September</v>
      </c>
      <c r="H284" s="1" t="str">
        <f>IF('[1]Variety Info &amp; Ratings'!V284="","",'[1]Variety Info &amp; Ratings'!V284)</f>
        <v>8-30' (3-10m)</v>
      </c>
      <c r="I284" s="1">
        <f>IF('[1]Variety Info &amp; Ratings'!AF284="","",'[1]Variety Info &amp; Ratings'!AF284)</f>
        <v>0</v>
      </c>
      <c r="J284" s="1">
        <f>IF('[1]Variety Info &amp; Ratings'!AK284="","",'[1]Variety Info &amp; Ratings'!AK284)</f>
        <v>4</v>
      </c>
      <c r="K284" s="1">
        <f>IF('[3]Variety Info &amp; Ratings'!AN284="","",'[3]Variety Info &amp; Ratings'!AN284)</f>
        <v>0</v>
      </c>
      <c r="L284" s="1">
        <f>IF('[3]Variety Info &amp; Ratings'!AO284="","",'[3]Variety Info &amp; Ratings'!AO284)</f>
        <v>0</v>
      </c>
      <c r="M284" s="1">
        <f>IF('[3]Variety Info &amp; Ratings'!AP284="","",'[3]Variety Info &amp; Ratings'!AP284)</f>
        <v>0</v>
      </c>
      <c r="N284" s="1">
        <f>IF('[3]Variety Info &amp; Ratings'!AQ284="","",'[3]Variety Info &amp; Ratings'!AQ284)</f>
        <v>0</v>
      </c>
    </row>
    <row r="285" spans="2:15" ht="12.75" hidden="1" customHeight="1" x14ac:dyDescent="0.25">
      <c r="C285" s="15" t="str">
        <f>IF('[3]POST Avails'!AE285=0,"",'[3]POST Avails'!AE285)</f>
        <v/>
      </c>
    </row>
    <row r="286" spans="2:15" ht="12.75" hidden="1" customHeight="1" x14ac:dyDescent="0.25">
      <c r="C286" s="15" t="str">
        <f>IF('[3]POST Avails'!AE286=0,"",'[3]POST Avails'!AE286)</f>
        <v/>
      </c>
    </row>
    <row r="287" spans="2:15" ht="12.75" hidden="1" customHeight="1" x14ac:dyDescent="0.25">
      <c r="C287" s="15" t="str">
        <f>IF('[3]POST Avails'!AE287=0,"",'[3]POST Avails'!AE287)</f>
        <v/>
      </c>
    </row>
    <row r="288" spans="2:15" ht="12.75" hidden="1" customHeight="1" x14ac:dyDescent="0.25">
      <c r="C288" s="15" t="str">
        <f>IF('[3]POST Avails'!AE288=0,"",'[3]POST Avails'!AE288)</f>
        <v/>
      </c>
    </row>
    <row r="289" spans="3:3" ht="12.75" hidden="1" customHeight="1" x14ac:dyDescent="0.25">
      <c r="C289" s="15" t="str">
        <f>IF('[3]POST Avails'!AE289=0,"",'[3]POST Avails'!AE289)</f>
        <v/>
      </c>
    </row>
    <row r="290" spans="3:3" ht="12.75" hidden="1" customHeight="1" x14ac:dyDescent="0.25">
      <c r="C290" s="15" t="str">
        <f>IF('[3]POST Avails'!AE290=0,"",'[3]POST Avails'!AE290)</f>
        <v/>
      </c>
    </row>
    <row r="291" spans="3:3" ht="12.75" hidden="1" customHeight="1" x14ac:dyDescent="0.25">
      <c r="C291" s="15" t="str">
        <f>IF('[3]POST Avails'!AE291=0,"",'[3]POST Avails'!AE291)</f>
        <v/>
      </c>
    </row>
    <row r="292" spans="3:3" ht="12.75" hidden="1" customHeight="1" x14ac:dyDescent="0.25">
      <c r="C292" s="15" t="str">
        <f>IF('[3]POST Avails'!AE292=0,"",'[3]POST Avails'!AE292)</f>
        <v/>
      </c>
    </row>
    <row r="293" spans="3:3" ht="12.75" hidden="1" customHeight="1" x14ac:dyDescent="0.25">
      <c r="C293" s="15" t="str">
        <f>IF('[3]POST Avails'!AE293=0,"",'[3]POST Avails'!AE293)</f>
        <v/>
      </c>
    </row>
    <row r="294" spans="3:3" ht="12.75" hidden="1" customHeight="1" x14ac:dyDescent="0.25">
      <c r="C294" s="15" t="str">
        <f>IF('[3]POST Avails'!AE294=0,"",'[3]POST Avails'!AE294)</f>
        <v/>
      </c>
    </row>
    <row r="295" spans="3:3" ht="12.75" hidden="1" customHeight="1" x14ac:dyDescent="0.25">
      <c r="C295" s="15" t="str">
        <f>IF('[3]POST Avails'!AE295=0,"",'[3]POST Avails'!AE295)</f>
        <v/>
      </c>
    </row>
    <row r="296" spans="3:3" ht="12.75" hidden="1" customHeight="1" x14ac:dyDescent="0.25">
      <c r="C296" s="15" t="str">
        <f>IF('[3]POST Avails'!AE296=0,"",'[3]POST Avails'!AE296)</f>
        <v/>
      </c>
    </row>
    <row r="297" spans="3:3" ht="12.75" hidden="1" customHeight="1" x14ac:dyDescent="0.25"/>
    <row r="298" spans="3:3" ht="12.75" hidden="1" customHeight="1" x14ac:dyDescent="0.25"/>
    <row r="299" spans="3:3" ht="12.75" hidden="1" customHeight="1" x14ac:dyDescent="0.25"/>
    <row r="300" spans="3:3" ht="12.75" hidden="1" customHeight="1" x14ac:dyDescent="0.25"/>
    <row r="301" spans="3:3" ht="12.75" hidden="1" customHeight="1" x14ac:dyDescent="0.25"/>
    <row r="302" spans="3:3" ht="12.75" hidden="1" customHeight="1" x14ac:dyDescent="0.25"/>
    <row r="303" spans="3:3" ht="12.75" hidden="1" customHeight="1" x14ac:dyDescent="0.25"/>
    <row r="304" spans="3:3" ht="12.75" hidden="1" customHeight="1" x14ac:dyDescent="0.25"/>
    <row r="305" ht="12.75" hidden="1" customHeight="1" x14ac:dyDescent="0.25"/>
    <row r="306" ht="12.75" hidden="1" customHeight="1" x14ac:dyDescent="0.25"/>
    <row r="307" ht="12.75" hidden="1" customHeight="1" x14ac:dyDescent="0.25"/>
    <row r="308" ht="12.75" hidden="1" customHeight="1" x14ac:dyDescent="0.25"/>
    <row r="309" ht="12.75" hidden="1" customHeight="1" x14ac:dyDescent="0.25"/>
    <row r="310" ht="12.75" hidden="1" customHeight="1" x14ac:dyDescent="0.25"/>
    <row r="311" ht="12.75" hidden="1" customHeight="1" x14ac:dyDescent="0.25"/>
    <row r="312" ht="12.75" hidden="1" customHeight="1" x14ac:dyDescent="0.25"/>
    <row r="313" ht="12.75" hidden="1" customHeight="1" x14ac:dyDescent="0.25"/>
    <row r="314" ht="12.75" hidden="1" customHeight="1" x14ac:dyDescent="0.25"/>
    <row r="315" ht="12.75" hidden="1" customHeight="1" x14ac:dyDescent="0.25"/>
    <row r="316" ht="12.75" hidden="1" customHeight="1" x14ac:dyDescent="0.25"/>
    <row r="317" ht="12.75" hidden="1" customHeight="1" x14ac:dyDescent="0.25"/>
    <row r="318" ht="12.75" hidden="1" customHeight="1" x14ac:dyDescent="0.25"/>
    <row r="319" ht="12.75" hidden="1" customHeight="1" x14ac:dyDescent="0.25"/>
    <row r="320" ht="12.75" hidden="1" customHeight="1" x14ac:dyDescent="0.25"/>
    <row r="321" ht="12.75" hidden="1" customHeight="1" x14ac:dyDescent="0.25"/>
    <row r="322" ht="12.75" hidden="1" customHeight="1" x14ac:dyDescent="0.25"/>
    <row r="323" ht="12.75" hidden="1" customHeight="1" x14ac:dyDescent="0.25"/>
    <row r="324" ht="12.75" hidden="1" customHeight="1" x14ac:dyDescent="0.25"/>
    <row r="325" ht="12.75" hidden="1" customHeight="1" x14ac:dyDescent="0.25"/>
    <row r="326" ht="12.75" hidden="1" customHeight="1" x14ac:dyDescent="0.25"/>
    <row r="327" ht="12.75" hidden="1" customHeight="1" x14ac:dyDescent="0.25"/>
    <row r="328" ht="12.75" hidden="1" customHeight="1" x14ac:dyDescent="0.25"/>
    <row r="329" ht="12.75" hidden="1" customHeight="1" x14ac:dyDescent="0.25"/>
    <row r="330" ht="12.75" hidden="1" customHeight="1" x14ac:dyDescent="0.25"/>
    <row r="331" ht="12.75" hidden="1" customHeight="1" x14ac:dyDescent="0.25"/>
    <row r="332" ht="12.75" hidden="1" customHeight="1" x14ac:dyDescent="0.25"/>
    <row r="333" ht="12.75" hidden="1" customHeight="1" x14ac:dyDescent="0.25"/>
    <row r="334" ht="12.75" hidden="1" customHeight="1" x14ac:dyDescent="0.25"/>
    <row r="335" ht="12.75" hidden="1" customHeight="1" x14ac:dyDescent="0.25"/>
    <row r="336" ht="12.75" hidden="1" customHeight="1" x14ac:dyDescent="0.25"/>
    <row r="337" ht="12.75" hidden="1" customHeight="1" x14ac:dyDescent="0.25"/>
    <row r="338" ht="12.75" hidden="1" customHeight="1" x14ac:dyDescent="0.25"/>
    <row r="339" ht="12.75" hidden="1" customHeight="1" x14ac:dyDescent="0.25"/>
    <row r="340" ht="12.75" hidden="1" customHeight="1" x14ac:dyDescent="0.25"/>
    <row r="341" ht="12.75" hidden="1" customHeight="1" x14ac:dyDescent="0.25"/>
    <row r="342" ht="12.75" hidden="1" customHeight="1" x14ac:dyDescent="0.25"/>
    <row r="343" ht="12.75" hidden="1" customHeight="1" x14ac:dyDescent="0.25"/>
    <row r="344" ht="12.75" hidden="1" customHeight="1" x14ac:dyDescent="0.25"/>
    <row r="345" ht="12.75" hidden="1" customHeight="1" x14ac:dyDescent="0.25"/>
  </sheetData>
  <autoFilter ref="B5:O296" xr:uid="{00000000-0009-0000-0000-000000000000}">
    <filterColumn colId="1">
      <customFilters>
        <customFilter operator="notEqual" val=" "/>
      </customFilters>
    </filterColumn>
    <filterColumn colId="2">
      <filters>
        <filter val="1,040"/>
        <filter val="1,447"/>
        <filter val="1,467"/>
        <filter val="1,483"/>
        <filter val="1,555"/>
        <filter val="1,578"/>
        <filter val="1,847"/>
        <filter val="1,967"/>
        <filter val="145"/>
        <filter val="2,028"/>
        <filter val="2,485"/>
        <filter val="3,578"/>
        <filter val="593"/>
      </filters>
    </filterColumn>
  </autoFilter>
  <mergeCells count="1">
    <mergeCell ref="C1:G4"/>
  </mergeCells>
  <hyperlinks>
    <hyperlink ref="O7" r:id="rId1" display="Kink" xr:uid="{00000000-0004-0000-0000-000000000000}"/>
    <hyperlink ref="O8" r:id="rId2" xr:uid="{00000000-0004-0000-0000-000001000000}"/>
    <hyperlink ref="O9" r:id="rId3" xr:uid="{00000000-0004-0000-0000-000002000000}"/>
    <hyperlink ref="O10" r:id="rId4" xr:uid="{00000000-0004-0000-0000-000003000000}"/>
    <hyperlink ref="O11" r:id="rId5" xr:uid="{00000000-0004-0000-0000-000004000000}"/>
    <hyperlink ref="O12" r:id="rId6" xr:uid="{00000000-0004-0000-0000-000005000000}"/>
    <hyperlink ref="O13" r:id="rId7" xr:uid="{00000000-0004-0000-0000-000006000000}"/>
    <hyperlink ref="O14" r:id="rId8" xr:uid="{00000000-0004-0000-0000-000007000000}"/>
    <hyperlink ref="O15" r:id="rId9" xr:uid="{00000000-0004-0000-0000-000008000000}"/>
    <hyperlink ref="O16" r:id="rId10" xr:uid="{00000000-0004-0000-0000-000009000000}"/>
    <hyperlink ref="O17" r:id="rId11" xr:uid="{00000000-0004-0000-0000-00000A000000}"/>
    <hyperlink ref="O18" r:id="rId12" xr:uid="{00000000-0004-0000-0000-00000B000000}"/>
    <hyperlink ref="O19" r:id="rId13" xr:uid="{00000000-0004-0000-0000-00000C000000}"/>
    <hyperlink ref="O20" r:id="rId14" xr:uid="{00000000-0004-0000-0000-00000D000000}"/>
    <hyperlink ref="O21" r:id="rId15" xr:uid="{00000000-0004-0000-0000-00000E000000}"/>
    <hyperlink ref="O22" r:id="rId16" xr:uid="{00000000-0004-0000-0000-00000F000000}"/>
    <hyperlink ref="O23" r:id="rId17" xr:uid="{00000000-0004-0000-0000-000010000000}"/>
    <hyperlink ref="O24" r:id="rId18" xr:uid="{00000000-0004-0000-0000-000011000000}"/>
    <hyperlink ref="O25" r:id="rId19" xr:uid="{00000000-0004-0000-0000-000012000000}"/>
    <hyperlink ref="O26" r:id="rId20" xr:uid="{00000000-0004-0000-0000-000013000000}"/>
    <hyperlink ref="O27" r:id="rId21" xr:uid="{00000000-0004-0000-0000-000014000000}"/>
    <hyperlink ref="O28" r:id="rId22" xr:uid="{00000000-0004-0000-0000-000015000000}"/>
    <hyperlink ref="O29" r:id="rId23" xr:uid="{00000000-0004-0000-0000-000016000000}"/>
    <hyperlink ref="O30" r:id="rId24" xr:uid="{00000000-0004-0000-0000-000017000000}"/>
    <hyperlink ref="O31" r:id="rId25" xr:uid="{00000000-0004-0000-0000-000018000000}"/>
    <hyperlink ref="O32" r:id="rId26" xr:uid="{00000000-0004-0000-0000-000019000000}"/>
    <hyperlink ref="O33" r:id="rId27" xr:uid="{00000000-0004-0000-0000-00001A000000}"/>
    <hyperlink ref="O34" r:id="rId28" xr:uid="{00000000-0004-0000-0000-00001B000000}"/>
    <hyperlink ref="O35" r:id="rId29" xr:uid="{00000000-0004-0000-0000-00001C000000}"/>
    <hyperlink ref="O36" r:id="rId30" xr:uid="{00000000-0004-0000-0000-00001D000000}"/>
    <hyperlink ref="O37" r:id="rId31" xr:uid="{00000000-0004-0000-0000-00001E000000}"/>
    <hyperlink ref="O38" r:id="rId32" xr:uid="{00000000-0004-0000-0000-00001F000000}"/>
    <hyperlink ref="O39" r:id="rId33" xr:uid="{00000000-0004-0000-0000-000020000000}"/>
    <hyperlink ref="O40" r:id="rId34" xr:uid="{00000000-0004-0000-0000-000021000000}"/>
    <hyperlink ref="O41" r:id="rId35" xr:uid="{00000000-0004-0000-0000-000022000000}"/>
    <hyperlink ref="O42" r:id="rId36" xr:uid="{00000000-0004-0000-0000-000023000000}"/>
    <hyperlink ref="O43" r:id="rId37" xr:uid="{00000000-0004-0000-0000-000024000000}"/>
    <hyperlink ref="O44" r:id="rId38" xr:uid="{00000000-0004-0000-0000-000025000000}"/>
    <hyperlink ref="O45" r:id="rId39" xr:uid="{00000000-0004-0000-0000-000026000000}"/>
    <hyperlink ref="O46" r:id="rId40" xr:uid="{00000000-0004-0000-0000-000027000000}"/>
    <hyperlink ref="O47" r:id="rId41" xr:uid="{00000000-0004-0000-0000-000028000000}"/>
    <hyperlink ref="O48" r:id="rId42" xr:uid="{00000000-0004-0000-0000-000029000000}"/>
    <hyperlink ref="O49" r:id="rId43" xr:uid="{00000000-0004-0000-0000-00002A000000}"/>
    <hyperlink ref="O50" r:id="rId44" xr:uid="{00000000-0004-0000-0000-00002B000000}"/>
    <hyperlink ref="O51" r:id="rId45" xr:uid="{00000000-0004-0000-0000-00002C000000}"/>
    <hyperlink ref="O52" r:id="rId46" xr:uid="{00000000-0004-0000-0000-00002D000000}"/>
    <hyperlink ref="O53" r:id="rId47" xr:uid="{00000000-0004-0000-0000-00002E000000}"/>
    <hyperlink ref="O54" r:id="rId48" xr:uid="{00000000-0004-0000-0000-00002F000000}"/>
    <hyperlink ref="O55" r:id="rId49" xr:uid="{00000000-0004-0000-0000-000030000000}"/>
    <hyperlink ref="O56" r:id="rId50" xr:uid="{00000000-0004-0000-0000-000031000000}"/>
    <hyperlink ref="O57" r:id="rId51" xr:uid="{00000000-0004-0000-0000-000032000000}"/>
    <hyperlink ref="O58" r:id="rId52" xr:uid="{00000000-0004-0000-0000-000033000000}"/>
    <hyperlink ref="O59" r:id="rId53" xr:uid="{00000000-0004-0000-0000-000034000000}"/>
    <hyperlink ref="O60" r:id="rId54" xr:uid="{00000000-0004-0000-0000-000035000000}"/>
    <hyperlink ref="O61" r:id="rId55" xr:uid="{00000000-0004-0000-0000-000036000000}"/>
    <hyperlink ref="O62" r:id="rId56" xr:uid="{00000000-0004-0000-0000-000037000000}"/>
    <hyperlink ref="O63" r:id="rId57" xr:uid="{00000000-0004-0000-0000-000038000000}"/>
    <hyperlink ref="O64" r:id="rId58" xr:uid="{00000000-0004-0000-0000-000039000000}"/>
    <hyperlink ref="O65" r:id="rId59" xr:uid="{00000000-0004-0000-0000-00003A000000}"/>
    <hyperlink ref="O66" r:id="rId60" xr:uid="{00000000-0004-0000-0000-00003B000000}"/>
    <hyperlink ref="O67" r:id="rId61" xr:uid="{00000000-0004-0000-0000-00003C000000}"/>
    <hyperlink ref="O68" r:id="rId62" xr:uid="{00000000-0004-0000-0000-00003D000000}"/>
    <hyperlink ref="O69" r:id="rId63" xr:uid="{00000000-0004-0000-0000-00003E000000}"/>
    <hyperlink ref="O70" r:id="rId64" xr:uid="{00000000-0004-0000-0000-00003F000000}"/>
    <hyperlink ref="O71" r:id="rId65" xr:uid="{00000000-0004-0000-0000-000040000000}"/>
    <hyperlink ref="O72" r:id="rId66" xr:uid="{00000000-0004-0000-0000-000041000000}"/>
    <hyperlink ref="O73" r:id="rId67" xr:uid="{00000000-0004-0000-0000-000042000000}"/>
    <hyperlink ref="O74" r:id="rId68" xr:uid="{00000000-0004-0000-0000-000043000000}"/>
    <hyperlink ref="O75" r:id="rId69" xr:uid="{00000000-0004-0000-0000-000044000000}"/>
    <hyperlink ref="O76" r:id="rId70" xr:uid="{00000000-0004-0000-0000-000045000000}"/>
    <hyperlink ref="O77" r:id="rId71" xr:uid="{00000000-0004-0000-0000-000046000000}"/>
    <hyperlink ref="O78" r:id="rId72" xr:uid="{00000000-0004-0000-0000-000047000000}"/>
    <hyperlink ref="O79" r:id="rId73" xr:uid="{00000000-0004-0000-0000-000048000000}"/>
    <hyperlink ref="O80" r:id="rId74" xr:uid="{00000000-0004-0000-0000-000049000000}"/>
    <hyperlink ref="O81" r:id="rId75" xr:uid="{00000000-0004-0000-0000-00004A000000}"/>
    <hyperlink ref="O82" r:id="rId76" xr:uid="{00000000-0004-0000-0000-00004B000000}"/>
    <hyperlink ref="O83" r:id="rId77" xr:uid="{00000000-0004-0000-0000-00004C000000}"/>
    <hyperlink ref="O84" r:id="rId78" xr:uid="{00000000-0004-0000-0000-00004D000000}"/>
    <hyperlink ref="O85" r:id="rId79" xr:uid="{00000000-0004-0000-0000-00004E000000}"/>
    <hyperlink ref="O86" r:id="rId80" xr:uid="{00000000-0004-0000-0000-00004F000000}"/>
    <hyperlink ref="O87" r:id="rId81" xr:uid="{00000000-0004-0000-0000-000050000000}"/>
    <hyperlink ref="O88" r:id="rId82" xr:uid="{00000000-0004-0000-0000-000051000000}"/>
    <hyperlink ref="O89" r:id="rId83" xr:uid="{00000000-0004-0000-0000-000052000000}"/>
    <hyperlink ref="O90" r:id="rId84" xr:uid="{00000000-0004-0000-0000-000053000000}"/>
    <hyperlink ref="O91" r:id="rId85" xr:uid="{00000000-0004-0000-0000-000054000000}"/>
    <hyperlink ref="O92" r:id="rId86" xr:uid="{00000000-0004-0000-0000-000055000000}"/>
    <hyperlink ref="O93" r:id="rId87" xr:uid="{00000000-0004-0000-0000-000056000000}"/>
    <hyperlink ref="O94" r:id="rId88" xr:uid="{00000000-0004-0000-0000-000057000000}"/>
    <hyperlink ref="O95" r:id="rId89" xr:uid="{00000000-0004-0000-0000-000058000000}"/>
    <hyperlink ref="O96" r:id="rId90" xr:uid="{00000000-0004-0000-0000-000059000000}"/>
    <hyperlink ref="O98" r:id="rId91" xr:uid="{00000000-0004-0000-0000-00005A000000}"/>
    <hyperlink ref="O99" r:id="rId92" xr:uid="{00000000-0004-0000-0000-00005B000000}"/>
    <hyperlink ref="O100" r:id="rId93" xr:uid="{00000000-0004-0000-0000-00005C000000}"/>
    <hyperlink ref="O101" r:id="rId94" xr:uid="{00000000-0004-0000-0000-00005D000000}"/>
    <hyperlink ref="O102" r:id="rId95" xr:uid="{00000000-0004-0000-0000-00005E000000}"/>
    <hyperlink ref="O103" r:id="rId96" xr:uid="{00000000-0004-0000-0000-00005F000000}"/>
    <hyperlink ref="O104" r:id="rId97" xr:uid="{00000000-0004-0000-0000-000060000000}"/>
    <hyperlink ref="O105" r:id="rId98" xr:uid="{00000000-0004-0000-0000-000061000000}"/>
    <hyperlink ref="O106" r:id="rId99" xr:uid="{00000000-0004-0000-0000-000062000000}"/>
    <hyperlink ref="O107" r:id="rId100" xr:uid="{00000000-0004-0000-0000-000063000000}"/>
    <hyperlink ref="O108" r:id="rId101" xr:uid="{00000000-0004-0000-0000-000064000000}"/>
    <hyperlink ref="O109" r:id="rId102" xr:uid="{00000000-0004-0000-0000-000065000000}"/>
    <hyperlink ref="O110" r:id="rId103" xr:uid="{00000000-0004-0000-0000-000066000000}"/>
    <hyperlink ref="O111" r:id="rId104" xr:uid="{00000000-0004-0000-0000-000067000000}"/>
    <hyperlink ref="O112" r:id="rId105" xr:uid="{00000000-0004-0000-0000-000068000000}"/>
    <hyperlink ref="O113" r:id="rId106" xr:uid="{00000000-0004-0000-0000-000069000000}"/>
    <hyperlink ref="O114" r:id="rId107" xr:uid="{00000000-0004-0000-0000-00006A000000}"/>
    <hyperlink ref="O115" r:id="rId108" xr:uid="{00000000-0004-0000-0000-00006B000000}"/>
    <hyperlink ref="O116" r:id="rId109" xr:uid="{00000000-0004-0000-0000-00006C000000}"/>
    <hyperlink ref="O117" r:id="rId110" xr:uid="{00000000-0004-0000-0000-00006D000000}"/>
    <hyperlink ref="O118" r:id="rId111" xr:uid="{00000000-0004-0000-0000-00006E000000}"/>
    <hyperlink ref="O119" r:id="rId112" xr:uid="{00000000-0004-0000-0000-00006F000000}"/>
    <hyperlink ref="O120" r:id="rId113" xr:uid="{00000000-0004-0000-0000-000070000000}"/>
    <hyperlink ref="O121" r:id="rId114" xr:uid="{00000000-0004-0000-0000-000071000000}"/>
    <hyperlink ref="O122" r:id="rId115" xr:uid="{00000000-0004-0000-0000-000072000000}"/>
    <hyperlink ref="O123" r:id="rId116" xr:uid="{00000000-0004-0000-0000-000073000000}"/>
    <hyperlink ref="O124" r:id="rId117" xr:uid="{00000000-0004-0000-0000-000074000000}"/>
    <hyperlink ref="O125" r:id="rId118" xr:uid="{00000000-0004-0000-0000-000075000000}"/>
    <hyperlink ref="O126" r:id="rId119" xr:uid="{00000000-0004-0000-0000-000076000000}"/>
    <hyperlink ref="O127" r:id="rId120" xr:uid="{00000000-0004-0000-0000-000077000000}"/>
    <hyperlink ref="O128" r:id="rId121" xr:uid="{00000000-0004-0000-0000-000078000000}"/>
    <hyperlink ref="O129" r:id="rId122" xr:uid="{00000000-0004-0000-0000-000079000000}"/>
    <hyperlink ref="O130" r:id="rId123" xr:uid="{00000000-0004-0000-0000-00007A000000}"/>
    <hyperlink ref="O131" r:id="rId124" xr:uid="{00000000-0004-0000-0000-00007B000000}"/>
    <hyperlink ref="O132" r:id="rId125" xr:uid="{00000000-0004-0000-0000-00007C000000}"/>
    <hyperlink ref="O133" r:id="rId126" xr:uid="{00000000-0004-0000-0000-00007D000000}"/>
    <hyperlink ref="O134" r:id="rId127" xr:uid="{00000000-0004-0000-0000-00007E000000}"/>
    <hyperlink ref="O136" r:id="rId128" xr:uid="{00000000-0004-0000-0000-00007F000000}"/>
    <hyperlink ref="O137" r:id="rId129" xr:uid="{00000000-0004-0000-0000-000080000000}"/>
    <hyperlink ref="O138" r:id="rId130" xr:uid="{00000000-0004-0000-0000-000081000000}"/>
    <hyperlink ref="O139" r:id="rId131" xr:uid="{00000000-0004-0000-0000-000082000000}"/>
    <hyperlink ref="O140" r:id="rId132" xr:uid="{00000000-0004-0000-0000-000083000000}"/>
    <hyperlink ref="O141" r:id="rId133" xr:uid="{00000000-0004-0000-0000-000084000000}"/>
    <hyperlink ref="O142" r:id="rId134" xr:uid="{00000000-0004-0000-0000-000085000000}"/>
    <hyperlink ref="O143" r:id="rId135" xr:uid="{00000000-0004-0000-0000-000086000000}"/>
    <hyperlink ref="O145" r:id="rId136" xr:uid="{00000000-0004-0000-0000-000087000000}"/>
    <hyperlink ref="O146" r:id="rId137" xr:uid="{00000000-0004-0000-0000-000088000000}"/>
    <hyperlink ref="O148" r:id="rId138" xr:uid="{00000000-0004-0000-0000-000089000000}"/>
    <hyperlink ref="O149" r:id="rId139" xr:uid="{00000000-0004-0000-0000-00008A000000}"/>
    <hyperlink ref="O150" r:id="rId140" xr:uid="{00000000-0004-0000-0000-00008B000000}"/>
    <hyperlink ref="O151" r:id="rId141" xr:uid="{00000000-0004-0000-0000-00008C000000}"/>
    <hyperlink ref="O152" r:id="rId142" xr:uid="{00000000-0004-0000-0000-00008D000000}"/>
    <hyperlink ref="O153" r:id="rId143" xr:uid="{00000000-0004-0000-0000-00008E000000}"/>
    <hyperlink ref="O154" r:id="rId144" xr:uid="{00000000-0004-0000-0000-00008F000000}"/>
    <hyperlink ref="O155" r:id="rId145" xr:uid="{00000000-0004-0000-0000-000090000000}"/>
    <hyperlink ref="O156" r:id="rId146" xr:uid="{00000000-0004-0000-0000-000091000000}"/>
    <hyperlink ref="O157" r:id="rId147" xr:uid="{00000000-0004-0000-0000-000092000000}"/>
    <hyperlink ref="O158" r:id="rId148" xr:uid="{00000000-0004-0000-0000-000093000000}"/>
    <hyperlink ref="O159" r:id="rId149" xr:uid="{00000000-0004-0000-0000-000094000000}"/>
    <hyperlink ref="O160" r:id="rId150" xr:uid="{00000000-0004-0000-0000-000095000000}"/>
    <hyperlink ref="O161" r:id="rId151" xr:uid="{00000000-0004-0000-0000-000096000000}"/>
    <hyperlink ref="O162" r:id="rId152" xr:uid="{00000000-0004-0000-0000-000097000000}"/>
    <hyperlink ref="O163" r:id="rId153" xr:uid="{00000000-0004-0000-0000-000098000000}"/>
    <hyperlink ref="O164" r:id="rId154" xr:uid="{00000000-0004-0000-0000-000099000000}"/>
    <hyperlink ref="O166" r:id="rId155" xr:uid="{00000000-0004-0000-0000-00009A000000}"/>
    <hyperlink ref="O167" r:id="rId156" xr:uid="{00000000-0004-0000-0000-00009B000000}"/>
    <hyperlink ref="O168" r:id="rId157" xr:uid="{00000000-0004-0000-0000-00009C000000}"/>
    <hyperlink ref="O169" r:id="rId158" xr:uid="{00000000-0004-0000-0000-00009D000000}"/>
    <hyperlink ref="O170" r:id="rId159" xr:uid="{00000000-0004-0000-0000-00009E000000}"/>
    <hyperlink ref="O171" r:id="rId160" xr:uid="{00000000-0004-0000-0000-00009F000000}"/>
    <hyperlink ref="O172" r:id="rId161" xr:uid="{00000000-0004-0000-0000-0000A0000000}"/>
    <hyperlink ref="O173" r:id="rId162" xr:uid="{00000000-0004-0000-0000-0000A1000000}"/>
    <hyperlink ref="O174" r:id="rId163" xr:uid="{00000000-0004-0000-0000-0000A2000000}"/>
    <hyperlink ref="O175" r:id="rId164" xr:uid="{00000000-0004-0000-0000-0000A3000000}"/>
    <hyperlink ref="O176" r:id="rId165" xr:uid="{00000000-0004-0000-0000-0000A4000000}"/>
    <hyperlink ref="O187" r:id="rId166" xr:uid="{00000000-0004-0000-0000-0000A5000000}"/>
    <hyperlink ref="O188" r:id="rId167" xr:uid="{00000000-0004-0000-0000-0000A6000000}"/>
    <hyperlink ref="O189" r:id="rId168" xr:uid="{00000000-0004-0000-0000-0000A7000000}"/>
    <hyperlink ref="O190" r:id="rId169" xr:uid="{00000000-0004-0000-0000-0000A8000000}"/>
    <hyperlink ref="O191" r:id="rId170" xr:uid="{00000000-0004-0000-0000-0000A9000000}"/>
    <hyperlink ref="O192" r:id="rId171" xr:uid="{00000000-0004-0000-0000-0000AA000000}"/>
    <hyperlink ref="O193" r:id="rId172" xr:uid="{00000000-0004-0000-0000-0000AB000000}"/>
    <hyperlink ref="O194" r:id="rId173" xr:uid="{00000000-0004-0000-0000-0000AC000000}"/>
    <hyperlink ref="O195" r:id="rId174" xr:uid="{00000000-0004-0000-0000-0000AD000000}"/>
    <hyperlink ref="O196" r:id="rId175" xr:uid="{00000000-0004-0000-0000-0000AE000000}"/>
    <hyperlink ref="O197" r:id="rId176" xr:uid="{00000000-0004-0000-0000-0000AF000000}"/>
    <hyperlink ref="O198" r:id="rId177" xr:uid="{00000000-0004-0000-0000-0000B0000000}"/>
    <hyperlink ref="O199" r:id="rId178" xr:uid="{00000000-0004-0000-0000-0000B1000000}"/>
    <hyperlink ref="O200" r:id="rId179" xr:uid="{00000000-0004-0000-0000-0000B2000000}"/>
    <hyperlink ref="O202" r:id="rId180" xr:uid="{00000000-0004-0000-0000-0000B3000000}"/>
    <hyperlink ref="O203" r:id="rId181" xr:uid="{00000000-0004-0000-0000-0000B4000000}"/>
    <hyperlink ref="O204" r:id="rId182" xr:uid="{00000000-0004-0000-0000-0000B5000000}"/>
    <hyperlink ref="O205" r:id="rId183" xr:uid="{00000000-0004-0000-0000-0000B6000000}"/>
    <hyperlink ref="O206" r:id="rId184" xr:uid="{00000000-0004-0000-0000-0000B7000000}"/>
    <hyperlink ref="O207" r:id="rId185" xr:uid="{00000000-0004-0000-0000-0000B8000000}"/>
    <hyperlink ref="O177" r:id="rId186" xr:uid="{00000000-0004-0000-0000-0000B9000000}"/>
    <hyperlink ref="O178" r:id="rId187" xr:uid="{00000000-0004-0000-0000-0000BA000000}"/>
    <hyperlink ref="O179" r:id="rId188" xr:uid="{00000000-0004-0000-0000-0000BB000000}"/>
    <hyperlink ref="O180" r:id="rId189" xr:uid="{00000000-0004-0000-0000-0000BC000000}"/>
    <hyperlink ref="O181" r:id="rId190" xr:uid="{00000000-0004-0000-0000-0000BD000000}"/>
    <hyperlink ref="O182" r:id="rId191" xr:uid="{00000000-0004-0000-0000-0000BE000000}"/>
    <hyperlink ref="O183" r:id="rId192" xr:uid="{00000000-0004-0000-0000-0000BF000000}"/>
    <hyperlink ref="O184" r:id="rId193" xr:uid="{00000000-0004-0000-0000-0000C0000000}"/>
    <hyperlink ref="O185" r:id="rId194" xr:uid="{00000000-0004-0000-0000-0000C1000000}"/>
    <hyperlink ref="O186" r:id="rId195" xr:uid="{00000000-0004-0000-0000-0000C2000000}"/>
    <hyperlink ref="O209" r:id="rId196" xr:uid="{00000000-0004-0000-0000-0000C3000000}"/>
    <hyperlink ref="O210" r:id="rId197" xr:uid="{00000000-0004-0000-0000-0000C4000000}"/>
    <hyperlink ref="O216:O221" r:id="rId198" display="Link" xr:uid="{00000000-0004-0000-0000-0000C5000000}"/>
    <hyperlink ref="O222" r:id="rId199" xr:uid="{00000000-0004-0000-0000-0000C6000000}"/>
    <hyperlink ref="O223" r:id="rId200" xr:uid="{00000000-0004-0000-0000-0000C7000000}"/>
    <hyperlink ref="O224" r:id="rId201" xr:uid="{00000000-0004-0000-0000-0000C8000000}"/>
    <hyperlink ref="O225" r:id="rId202" xr:uid="{00000000-0004-0000-0000-0000C9000000}"/>
    <hyperlink ref="O226:O229" r:id="rId203" display="Link" xr:uid="{00000000-0004-0000-0000-0000CA000000}"/>
    <hyperlink ref="O230:O242" r:id="rId204" display="Link" xr:uid="{00000000-0004-0000-0000-0000CB000000}"/>
    <hyperlink ref="O243" r:id="rId205" xr:uid="{00000000-0004-0000-0000-0000CC000000}"/>
    <hyperlink ref="O244:O248" r:id="rId206" display="Link" xr:uid="{00000000-0004-0000-0000-0000CD000000}"/>
    <hyperlink ref="O249:O254" r:id="rId207" display="Link" xr:uid="{00000000-0004-0000-0000-0000CE000000}"/>
    <hyperlink ref="O256" r:id="rId208" xr:uid="{00000000-0004-0000-0000-0000CF000000}"/>
    <hyperlink ref="O257:O267" r:id="rId209" display="Link" xr:uid="{00000000-0004-0000-0000-0000D0000000}"/>
    <hyperlink ref="O268:O269" r:id="rId210" display="Link" xr:uid="{00000000-0004-0000-0000-0000D1000000}"/>
    <hyperlink ref="O270:O271" r:id="rId211" display="Link" xr:uid="{00000000-0004-0000-0000-0000D2000000}"/>
    <hyperlink ref="O272:O273" r:id="rId212" display="Link" xr:uid="{00000000-0004-0000-0000-0000D3000000}"/>
    <hyperlink ref="O144" r:id="rId213" xr:uid="{00000000-0004-0000-0000-0000D4000000}"/>
  </hyperlinks>
  <pageMargins left="0.5" right="0.5" top="0.5" bottom="0.5" header="0.5" footer="0.5"/>
  <pageSetup scale="48" fitToHeight="0" orientation="portrait" r:id="rId214"/>
  <drawing r:id="rId2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Melanie</cp:lastModifiedBy>
  <cp:lastPrinted>2019-01-14T19:47:54Z</cp:lastPrinted>
  <dcterms:created xsi:type="dcterms:W3CDTF">2018-01-29T21:34:31Z</dcterms:created>
  <dcterms:modified xsi:type="dcterms:W3CDTF">2023-07-27T18:36:17Z</dcterms:modified>
</cp:coreProperties>
</file>