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018FE79E-0037-4642-A8DE-CE5E01E419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Clearview!$A$5:$AA$297</definedName>
    <definedName name="_xlnm.Print_Area" localSheetId="0">Clearview!$B$1:$Q$295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7" i="1" l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6" i="1"/>
  <c r="J208" i="1"/>
  <c r="J207" i="1"/>
  <c r="J27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29" i="1"/>
  <c r="J187" i="1"/>
  <c r="J186" i="1"/>
  <c r="J185" i="1"/>
  <c r="J30" i="1"/>
  <c r="J183" i="1"/>
  <c r="J182" i="1"/>
  <c r="J181" i="1"/>
  <c r="J180" i="1"/>
  <c r="J179" i="1"/>
  <c r="J184" i="1"/>
  <c r="J177" i="1"/>
  <c r="J176" i="1"/>
  <c r="J175" i="1"/>
  <c r="J188" i="1"/>
  <c r="J173" i="1"/>
  <c r="J37" i="1"/>
  <c r="J38" i="1"/>
  <c r="J170" i="1"/>
  <c r="J169" i="1"/>
  <c r="J168" i="1"/>
  <c r="J167" i="1"/>
  <c r="J166" i="1"/>
  <c r="J46" i="1"/>
  <c r="J48" i="1"/>
  <c r="J52" i="1"/>
  <c r="J162" i="1"/>
  <c r="J53" i="1"/>
  <c r="J160" i="1"/>
  <c r="J159" i="1"/>
  <c r="J58" i="1"/>
  <c r="J157" i="1"/>
  <c r="J156" i="1"/>
  <c r="J59" i="1"/>
  <c r="J154" i="1"/>
  <c r="J153" i="1"/>
  <c r="J152" i="1"/>
  <c r="J151" i="1"/>
  <c r="J150" i="1"/>
  <c r="J149" i="1"/>
  <c r="J148" i="1"/>
  <c r="J147" i="1"/>
  <c r="J146" i="1"/>
  <c r="J61" i="1"/>
  <c r="J144" i="1"/>
  <c r="J143" i="1"/>
  <c r="J142" i="1"/>
  <c r="J141" i="1"/>
  <c r="J140" i="1"/>
  <c r="J139" i="1"/>
  <c r="J138" i="1"/>
  <c r="J77" i="1"/>
  <c r="J136" i="1"/>
  <c r="J135" i="1"/>
  <c r="J134" i="1"/>
  <c r="J133" i="1"/>
  <c r="J132" i="1"/>
  <c r="J131" i="1"/>
  <c r="J130" i="1"/>
  <c r="J81" i="1"/>
  <c r="J128" i="1"/>
  <c r="J127" i="1"/>
  <c r="J126" i="1"/>
  <c r="J125" i="1"/>
  <c r="J124" i="1"/>
  <c r="J123" i="1"/>
  <c r="J122" i="1"/>
  <c r="J121" i="1"/>
  <c r="J120" i="1"/>
  <c r="J119" i="1"/>
  <c r="J118" i="1"/>
  <c r="J86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93" i="1"/>
  <c r="J102" i="1"/>
  <c r="J101" i="1"/>
  <c r="J100" i="1"/>
  <c r="J99" i="1"/>
  <c r="J98" i="1"/>
  <c r="J97" i="1"/>
  <c r="J96" i="1"/>
  <c r="J95" i="1"/>
  <c r="J94" i="1"/>
  <c r="J103" i="1"/>
  <c r="J92" i="1"/>
  <c r="J91" i="1"/>
  <c r="J90" i="1"/>
  <c r="J89" i="1"/>
  <c r="J88" i="1"/>
  <c r="J87" i="1"/>
  <c r="J117" i="1"/>
  <c r="J85" i="1"/>
  <c r="J84" i="1"/>
  <c r="J83" i="1"/>
  <c r="J82" i="1"/>
  <c r="J129" i="1"/>
  <c r="J80" i="1"/>
  <c r="J79" i="1"/>
  <c r="J78" i="1"/>
  <c r="J13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253" i="1"/>
  <c r="J60" i="1"/>
  <c r="J145" i="1"/>
  <c r="J155" i="1"/>
  <c r="J57" i="1"/>
  <c r="J56" i="1"/>
  <c r="J55" i="1"/>
  <c r="J54" i="1"/>
  <c r="J158" i="1"/>
  <c r="J161" i="1"/>
  <c r="J51" i="1"/>
  <c r="J50" i="1"/>
  <c r="J49" i="1"/>
  <c r="J163" i="1"/>
  <c r="J47" i="1"/>
  <c r="J164" i="1"/>
  <c r="J45" i="1"/>
  <c r="J44" i="1"/>
  <c r="J43" i="1"/>
  <c r="J42" i="1"/>
  <c r="J41" i="1"/>
  <c r="J40" i="1"/>
  <c r="J39" i="1"/>
  <c r="J165" i="1"/>
  <c r="J171" i="1"/>
  <c r="J36" i="1"/>
  <c r="J35" i="1"/>
  <c r="J34" i="1"/>
  <c r="J33" i="1"/>
  <c r="J32" i="1"/>
  <c r="J31" i="1"/>
  <c r="J172" i="1"/>
  <c r="J174" i="1"/>
  <c r="J28" i="1"/>
  <c r="J178" i="1"/>
  <c r="J206" i="1"/>
  <c r="J209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M6" i="1"/>
  <c r="T297" i="1" l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" i="1"/>
  <c r="R25" i="1"/>
  <c r="S25" i="1"/>
  <c r="U25" i="1"/>
  <c r="V25" i="1"/>
  <c r="W25" i="1"/>
  <c r="X25" i="1"/>
  <c r="Y25" i="1"/>
  <c r="Z25" i="1"/>
  <c r="Q26" i="1"/>
  <c r="R26" i="1"/>
  <c r="S26" i="1"/>
  <c r="U26" i="1"/>
  <c r="V26" i="1"/>
  <c r="W26" i="1"/>
  <c r="X26" i="1"/>
  <c r="Y26" i="1"/>
  <c r="Z26" i="1"/>
  <c r="Q27" i="1"/>
  <c r="R27" i="1"/>
  <c r="S27" i="1"/>
  <c r="U27" i="1"/>
  <c r="V27" i="1"/>
  <c r="W27" i="1"/>
  <c r="X27" i="1"/>
  <c r="Y27" i="1"/>
  <c r="Z27" i="1"/>
  <c r="Q28" i="1"/>
  <c r="R28" i="1"/>
  <c r="S28" i="1"/>
  <c r="U28" i="1"/>
  <c r="V28" i="1"/>
  <c r="W28" i="1"/>
  <c r="X28" i="1"/>
  <c r="Y28" i="1"/>
  <c r="Z28" i="1"/>
  <c r="Q29" i="1"/>
  <c r="R29" i="1"/>
  <c r="S29" i="1"/>
  <c r="U29" i="1"/>
  <c r="V29" i="1"/>
  <c r="W29" i="1"/>
  <c r="X29" i="1"/>
  <c r="Y29" i="1"/>
  <c r="Z29" i="1"/>
  <c r="Q30" i="1"/>
  <c r="R30" i="1"/>
  <c r="S30" i="1"/>
  <c r="U30" i="1"/>
  <c r="V30" i="1"/>
  <c r="W30" i="1"/>
  <c r="X30" i="1"/>
  <c r="Y30" i="1"/>
  <c r="Z30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37" i="1"/>
  <c r="R37" i="1"/>
  <c r="S37" i="1"/>
  <c r="U37" i="1"/>
  <c r="V37" i="1"/>
  <c r="W37" i="1"/>
  <c r="X37" i="1"/>
  <c r="Y37" i="1"/>
  <c r="Z37" i="1"/>
  <c r="Q38" i="1"/>
  <c r="R38" i="1"/>
  <c r="S38" i="1"/>
  <c r="U38" i="1"/>
  <c r="V38" i="1"/>
  <c r="W38" i="1"/>
  <c r="X38" i="1"/>
  <c r="Y38" i="1"/>
  <c r="Z38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46" i="1"/>
  <c r="R46" i="1"/>
  <c r="S46" i="1"/>
  <c r="U46" i="1"/>
  <c r="V46" i="1"/>
  <c r="W46" i="1"/>
  <c r="X46" i="1"/>
  <c r="Y46" i="1"/>
  <c r="Z46" i="1"/>
  <c r="Q47" i="1"/>
  <c r="R47" i="1"/>
  <c r="S47" i="1"/>
  <c r="U47" i="1"/>
  <c r="V47" i="1"/>
  <c r="W47" i="1"/>
  <c r="X47" i="1"/>
  <c r="Y47" i="1"/>
  <c r="Z47" i="1"/>
  <c r="Q48" i="1"/>
  <c r="R48" i="1"/>
  <c r="S48" i="1"/>
  <c r="U48" i="1"/>
  <c r="V48" i="1"/>
  <c r="W48" i="1"/>
  <c r="X48" i="1"/>
  <c r="Y48" i="1"/>
  <c r="Z48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52" i="1"/>
  <c r="R52" i="1"/>
  <c r="S52" i="1"/>
  <c r="U52" i="1"/>
  <c r="V52" i="1"/>
  <c r="W52" i="1"/>
  <c r="X52" i="1"/>
  <c r="Y52" i="1"/>
  <c r="Z52" i="1"/>
  <c r="Q53" i="1"/>
  <c r="R53" i="1"/>
  <c r="S53" i="1"/>
  <c r="U53" i="1"/>
  <c r="V53" i="1"/>
  <c r="W53" i="1"/>
  <c r="X53" i="1"/>
  <c r="Y53" i="1"/>
  <c r="Z53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58" i="1"/>
  <c r="R58" i="1"/>
  <c r="S58" i="1"/>
  <c r="U58" i="1"/>
  <c r="V58" i="1"/>
  <c r="W58" i="1"/>
  <c r="X58" i="1"/>
  <c r="Y58" i="1"/>
  <c r="Z58" i="1"/>
  <c r="Q59" i="1"/>
  <c r="R59" i="1"/>
  <c r="S59" i="1"/>
  <c r="U59" i="1"/>
  <c r="V59" i="1"/>
  <c r="W59" i="1"/>
  <c r="X59" i="1"/>
  <c r="Y59" i="1"/>
  <c r="Z59" i="1"/>
  <c r="Q60" i="1"/>
  <c r="R60" i="1"/>
  <c r="S60" i="1"/>
  <c r="U60" i="1"/>
  <c r="V60" i="1"/>
  <c r="W60" i="1"/>
  <c r="X60" i="1"/>
  <c r="Y60" i="1"/>
  <c r="Z60" i="1"/>
  <c r="Q61" i="1"/>
  <c r="R61" i="1"/>
  <c r="S61" i="1"/>
  <c r="U61" i="1"/>
  <c r="V61" i="1"/>
  <c r="W61" i="1"/>
  <c r="X61" i="1"/>
  <c r="Y61" i="1"/>
  <c r="Z61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77" i="1"/>
  <c r="R77" i="1"/>
  <c r="S77" i="1"/>
  <c r="U77" i="1"/>
  <c r="V77" i="1"/>
  <c r="W77" i="1"/>
  <c r="X77" i="1"/>
  <c r="Y77" i="1"/>
  <c r="Z7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81" i="1"/>
  <c r="R81" i="1"/>
  <c r="S81" i="1"/>
  <c r="U81" i="1"/>
  <c r="V81" i="1"/>
  <c r="W81" i="1"/>
  <c r="X81" i="1"/>
  <c r="Y81" i="1"/>
  <c r="Z81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86" i="1"/>
  <c r="R86" i="1"/>
  <c r="S86" i="1"/>
  <c r="U86" i="1"/>
  <c r="V86" i="1"/>
  <c r="W86" i="1"/>
  <c r="X86" i="1"/>
  <c r="Y86" i="1"/>
  <c r="Z86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93" i="1"/>
  <c r="R93" i="1"/>
  <c r="S93" i="1"/>
  <c r="U93" i="1"/>
  <c r="V93" i="1"/>
  <c r="W93" i="1"/>
  <c r="X93" i="1"/>
  <c r="Y93" i="1"/>
  <c r="Z9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103" i="1"/>
  <c r="R103" i="1"/>
  <c r="S103" i="1"/>
  <c r="U103" i="1"/>
  <c r="V103" i="1"/>
  <c r="W103" i="1"/>
  <c r="X103" i="1"/>
  <c r="Y103" i="1"/>
  <c r="Z10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117" i="1"/>
  <c r="R117" i="1"/>
  <c r="S117" i="1"/>
  <c r="U117" i="1"/>
  <c r="V117" i="1"/>
  <c r="W117" i="1"/>
  <c r="X117" i="1"/>
  <c r="Y117" i="1"/>
  <c r="Z117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129" i="1"/>
  <c r="R129" i="1"/>
  <c r="S129" i="1"/>
  <c r="U129" i="1"/>
  <c r="V129" i="1"/>
  <c r="W129" i="1"/>
  <c r="X129" i="1"/>
  <c r="Y129" i="1"/>
  <c r="Z129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137" i="1"/>
  <c r="R137" i="1"/>
  <c r="S137" i="1"/>
  <c r="U137" i="1"/>
  <c r="V137" i="1"/>
  <c r="W137" i="1"/>
  <c r="X137" i="1"/>
  <c r="Y137" i="1"/>
  <c r="Z13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145" i="1"/>
  <c r="R145" i="1"/>
  <c r="S145" i="1"/>
  <c r="U145" i="1"/>
  <c r="V145" i="1"/>
  <c r="W145" i="1"/>
  <c r="X145" i="1"/>
  <c r="Y145" i="1"/>
  <c r="Z145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155" i="1"/>
  <c r="R155" i="1"/>
  <c r="S155" i="1"/>
  <c r="U155" i="1"/>
  <c r="V155" i="1"/>
  <c r="W155" i="1"/>
  <c r="X155" i="1"/>
  <c r="Y155" i="1"/>
  <c r="Z155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158" i="1"/>
  <c r="R158" i="1"/>
  <c r="S158" i="1"/>
  <c r="U158" i="1"/>
  <c r="V158" i="1"/>
  <c r="W158" i="1"/>
  <c r="X158" i="1"/>
  <c r="Y158" i="1"/>
  <c r="Z158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161" i="1"/>
  <c r="R161" i="1"/>
  <c r="S161" i="1"/>
  <c r="U161" i="1"/>
  <c r="V161" i="1"/>
  <c r="W161" i="1"/>
  <c r="X161" i="1"/>
  <c r="Y161" i="1"/>
  <c r="Z161" i="1"/>
  <c r="Q162" i="1"/>
  <c r="R162" i="1"/>
  <c r="S162" i="1"/>
  <c r="U162" i="1"/>
  <c r="V162" i="1"/>
  <c r="W162" i="1"/>
  <c r="X162" i="1"/>
  <c r="Y162" i="1"/>
  <c r="Z162" i="1"/>
  <c r="Q163" i="1"/>
  <c r="R163" i="1"/>
  <c r="S163" i="1"/>
  <c r="U163" i="1"/>
  <c r="V163" i="1"/>
  <c r="W163" i="1"/>
  <c r="X163" i="1"/>
  <c r="Y163" i="1"/>
  <c r="Z163" i="1"/>
  <c r="Q164" i="1"/>
  <c r="R164" i="1"/>
  <c r="S164" i="1"/>
  <c r="U164" i="1"/>
  <c r="V164" i="1"/>
  <c r="W164" i="1"/>
  <c r="X164" i="1"/>
  <c r="Y164" i="1"/>
  <c r="Z164" i="1"/>
  <c r="Q165" i="1"/>
  <c r="R165" i="1"/>
  <c r="S165" i="1"/>
  <c r="U165" i="1"/>
  <c r="V165" i="1"/>
  <c r="W165" i="1"/>
  <c r="X165" i="1"/>
  <c r="Y165" i="1"/>
  <c r="Z165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171" i="1"/>
  <c r="R171" i="1"/>
  <c r="S171" i="1"/>
  <c r="U171" i="1"/>
  <c r="V171" i="1"/>
  <c r="W171" i="1"/>
  <c r="X171" i="1"/>
  <c r="Y171" i="1"/>
  <c r="Z171" i="1"/>
  <c r="Q172" i="1"/>
  <c r="R172" i="1"/>
  <c r="S172" i="1"/>
  <c r="U172" i="1"/>
  <c r="V172" i="1"/>
  <c r="W172" i="1"/>
  <c r="X172" i="1"/>
  <c r="Y172" i="1"/>
  <c r="Z172" i="1"/>
  <c r="Q173" i="1"/>
  <c r="R173" i="1"/>
  <c r="S173" i="1"/>
  <c r="U173" i="1"/>
  <c r="V173" i="1"/>
  <c r="W173" i="1"/>
  <c r="X173" i="1"/>
  <c r="Y173" i="1"/>
  <c r="Z173" i="1"/>
  <c r="Q174" i="1"/>
  <c r="R174" i="1"/>
  <c r="S174" i="1"/>
  <c r="U174" i="1"/>
  <c r="V174" i="1"/>
  <c r="W174" i="1"/>
  <c r="X174" i="1"/>
  <c r="Y174" i="1"/>
  <c r="Z174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178" i="1"/>
  <c r="R178" i="1"/>
  <c r="S178" i="1"/>
  <c r="U178" i="1"/>
  <c r="V178" i="1"/>
  <c r="W178" i="1"/>
  <c r="X178" i="1"/>
  <c r="Y178" i="1"/>
  <c r="Z178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84" i="1"/>
  <c r="R184" i="1"/>
  <c r="S184" i="1"/>
  <c r="U184" i="1"/>
  <c r="V184" i="1"/>
  <c r="W184" i="1"/>
  <c r="X184" i="1"/>
  <c r="Y184" i="1"/>
  <c r="Z184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88" i="1"/>
  <c r="R188" i="1"/>
  <c r="S188" i="1"/>
  <c r="U188" i="1"/>
  <c r="V188" i="1"/>
  <c r="W188" i="1"/>
  <c r="X188" i="1"/>
  <c r="Y188" i="1"/>
  <c r="Z188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06" i="1"/>
  <c r="R206" i="1"/>
  <c r="S206" i="1"/>
  <c r="U206" i="1"/>
  <c r="V206" i="1"/>
  <c r="W206" i="1"/>
  <c r="X206" i="1"/>
  <c r="Y206" i="1"/>
  <c r="Z20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09" i="1"/>
  <c r="R209" i="1"/>
  <c r="S209" i="1"/>
  <c r="U209" i="1"/>
  <c r="V209" i="1"/>
  <c r="W209" i="1"/>
  <c r="X209" i="1"/>
  <c r="Y209" i="1"/>
  <c r="Z209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253" i="1"/>
  <c r="R253" i="1"/>
  <c r="S253" i="1"/>
  <c r="U253" i="1"/>
  <c r="V253" i="1"/>
  <c r="W253" i="1"/>
  <c r="X253" i="1"/>
  <c r="Y253" i="1"/>
  <c r="Z253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Q286" i="1"/>
  <c r="R286" i="1"/>
  <c r="S286" i="1"/>
  <c r="U286" i="1"/>
  <c r="V286" i="1"/>
  <c r="W286" i="1"/>
  <c r="X286" i="1"/>
  <c r="Y286" i="1"/>
  <c r="Z286" i="1"/>
  <c r="Q287" i="1"/>
  <c r="R287" i="1"/>
  <c r="S287" i="1"/>
  <c r="U287" i="1"/>
  <c r="V287" i="1"/>
  <c r="W287" i="1"/>
  <c r="X287" i="1"/>
  <c r="Y287" i="1"/>
  <c r="Z287" i="1"/>
  <c r="Q288" i="1"/>
  <c r="R288" i="1"/>
  <c r="S288" i="1"/>
  <c r="U288" i="1"/>
  <c r="V288" i="1"/>
  <c r="W288" i="1"/>
  <c r="X288" i="1"/>
  <c r="Y288" i="1"/>
  <c r="Z288" i="1"/>
  <c r="Q289" i="1"/>
  <c r="R289" i="1"/>
  <c r="S289" i="1"/>
  <c r="U289" i="1"/>
  <c r="V289" i="1"/>
  <c r="W289" i="1"/>
  <c r="X289" i="1"/>
  <c r="Y289" i="1"/>
  <c r="Z289" i="1"/>
  <c r="Q290" i="1"/>
  <c r="R290" i="1"/>
  <c r="S290" i="1"/>
  <c r="U290" i="1"/>
  <c r="V290" i="1"/>
  <c r="W290" i="1"/>
  <c r="X290" i="1"/>
  <c r="Y290" i="1"/>
  <c r="Z290" i="1"/>
  <c r="Q291" i="1"/>
  <c r="R291" i="1"/>
  <c r="S291" i="1"/>
  <c r="U291" i="1"/>
  <c r="V291" i="1"/>
  <c r="W291" i="1"/>
  <c r="X291" i="1"/>
  <c r="Y291" i="1"/>
  <c r="Z291" i="1"/>
  <c r="Q292" i="1"/>
  <c r="R292" i="1"/>
  <c r="S292" i="1"/>
  <c r="U292" i="1"/>
  <c r="V292" i="1"/>
  <c r="W292" i="1"/>
  <c r="X292" i="1"/>
  <c r="Y292" i="1"/>
  <c r="Z292" i="1"/>
  <c r="Q293" i="1"/>
  <c r="R293" i="1"/>
  <c r="S293" i="1"/>
  <c r="U293" i="1"/>
  <c r="V293" i="1"/>
  <c r="W293" i="1"/>
  <c r="X293" i="1"/>
  <c r="Y293" i="1"/>
  <c r="Z293" i="1"/>
  <c r="Q294" i="1"/>
  <c r="R294" i="1"/>
  <c r="S294" i="1"/>
  <c r="U294" i="1"/>
  <c r="V294" i="1"/>
  <c r="W294" i="1"/>
  <c r="X294" i="1"/>
  <c r="Y294" i="1"/>
  <c r="Z294" i="1"/>
  <c r="Q295" i="1"/>
  <c r="R295" i="1"/>
  <c r="S295" i="1"/>
  <c r="U295" i="1"/>
  <c r="V295" i="1"/>
  <c r="W295" i="1"/>
  <c r="X295" i="1"/>
  <c r="Y295" i="1"/>
  <c r="Z295" i="1"/>
  <c r="Q296" i="1"/>
  <c r="R296" i="1"/>
  <c r="S296" i="1"/>
  <c r="U296" i="1"/>
  <c r="V296" i="1"/>
  <c r="W296" i="1"/>
  <c r="X296" i="1"/>
  <c r="Y296" i="1"/>
  <c r="Z296" i="1"/>
  <c r="Q297" i="1"/>
  <c r="R297" i="1"/>
  <c r="S297" i="1"/>
  <c r="U297" i="1"/>
  <c r="V297" i="1"/>
  <c r="W297" i="1"/>
  <c r="X297" i="1"/>
  <c r="Y297" i="1"/>
  <c r="Z297" i="1"/>
  <c r="Z6" i="1"/>
  <c r="Y6" i="1"/>
  <c r="X6" i="1"/>
  <c r="W6" i="1"/>
  <c r="V6" i="1"/>
  <c r="U6" i="1"/>
  <c r="T6" i="1"/>
  <c r="S6" i="1"/>
  <c r="R6" i="1"/>
  <c r="Q6" i="1"/>
  <c r="K6" i="1" l="1"/>
  <c r="M84" i="1" l="1"/>
  <c r="M292" i="1" l="1"/>
  <c r="M295" i="1"/>
  <c r="M296" i="1"/>
  <c r="M256" i="1"/>
  <c r="M297" i="1"/>
  <c r="M293" i="1"/>
  <c r="M291" i="1"/>
  <c r="M289" i="1"/>
  <c r="M287" i="1"/>
  <c r="M294" i="1"/>
  <c r="M288" i="1"/>
  <c r="M286" i="1"/>
  <c r="M290" i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84" i="1"/>
  <c r="M45" i="1"/>
  <c r="M143" i="1"/>
  <c r="M196" i="1"/>
  <c r="M130" i="1"/>
  <c r="M221" i="1"/>
  <c r="M275" i="1"/>
  <c r="M22" i="1"/>
  <c r="M276" i="1"/>
  <c r="M200" i="1"/>
  <c r="M96" i="1"/>
  <c r="M145" i="1"/>
  <c r="M53" i="1"/>
  <c r="M265" i="1"/>
  <c r="M211" i="1"/>
  <c r="M58" i="1"/>
  <c r="M281" i="1"/>
  <c r="M20" i="1"/>
  <c r="M216" i="1"/>
  <c r="M32" i="1"/>
  <c r="M156" i="1"/>
  <c r="M40" i="1"/>
  <c r="M189" i="1"/>
  <c r="M168" i="1"/>
  <c r="M52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165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46" i="1"/>
  <c r="M110" i="1"/>
  <c r="M190" i="1"/>
  <c r="M157" i="1"/>
  <c r="M260" i="1"/>
  <c r="M277" i="1"/>
  <c r="M161" i="1"/>
  <c r="M173" i="1"/>
  <c r="M48" i="1"/>
  <c r="M69" i="1"/>
  <c r="M63" i="1"/>
  <c r="M60" i="1"/>
  <c r="M166" i="1"/>
  <c r="M206" i="1"/>
  <c r="M209" i="1"/>
  <c r="M94" i="1"/>
  <c r="M21" i="1"/>
  <c r="M222" i="1"/>
  <c r="M59" i="1"/>
  <c r="M178" i="1"/>
  <c r="M246" i="1"/>
  <c r="M83" i="1"/>
  <c r="M186" i="1"/>
  <c r="M137" i="1"/>
  <c r="M160" i="1"/>
  <c r="M188" i="1"/>
  <c r="M133" i="1"/>
  <c r="M255" i="1"/>
  <c r="M103" i="1"/>
  <c r="M128" i="1"/>
  <c r="M24" i="1"/>
  <c r="M242" i="1"/>
  <c r="M36" i="1"/>
  <c r="M61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129" i="1"/>
  <c r="M253" i="1"/>
  <c r="M278" i="1"/>
  <c r="M62" i="1"/>
  <c r="M248" i="1"/>
  <c r="M122" i="1"/>
  <c r="M8" i="1"/>
  <c r="M169" i="1"/>
  <c r="M77" i="1"/>
  <c r="M181" i="1"/>
  <c r="M90" i="1"/>
  <c r="M14" i="1"/>
  <c r="M13" i="1"/>
  <c r="M247" i="1"/>
  <c r="M238" i="1"/>
  <c r="M25" i="1"/>
  <c r="M259" i="1"/>
  <c r="M218" i="1"/>
  <c r="M126" i="1"/>
  <c r="M150" i="1"/>
  <c r="M230" i="1"/>
  <c r="M138" i="1"/>
  <c r="M234" i="1"/>
  <c r="M254" i="1"/>
  <c r="M162" i="1"/>
  <c r="M251" i="1"/>
  <c r="M149" i="1"/>
  <c r="M81" i="1"/>
  <c r="M98" i="1"/>
  <c r="M207" i="1"/>
  <c r="M155" i="1"/>
  <c r="M267" i="1"/>
  <c r="M120" i="1"/>
  <c r="M223" i="1"/>
  <c r="M240" i="1"/>
  <c r="M167" i="1"/>
  <c r="M235" i="1"/>
  <c r="M89" i="1"/>
  <c r="M158" i="1"/>
  <c r="M88" i="1"/>
  <c r="M170" i="1"/>
  <c r="M18" i="1"/>
  <c r="M93" i="1"/>
  <c r="M37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174" i="1"/>
  <c r="M163" i="1"/>
  <c r="M70" i="1"/>
  <c r="M182" i="1"/>
  <c r="M30" i="1"/>
  <c r="M183" i="1"/>
  <c r="M194" i="1"/>
  <c r="M42" i="1"/>
  <c r="M106" i="1"/>
  <c r="M219" i="1"/>
  <c r="M66" i="1"/>
  <c r="M266" i="1"/>
  <c r="M140" i="1"/>
  <c r="M172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29" i="1"/>
  <c r="M26" i="1"/>
  <c r="M212" i="1"/>
  <c r="M86" i="1"/>
  <c r="M104" i="1"/>
  <c r="M91" i="1"/>
  <c r="M154" i="1"/>
  <c r="M257" i="1"/>
  <c r="M252" i="1"/>
  <c r="M124" i="1"/>
  <c r="M65" i="1"/>
  <c r="M87" i="1"/>
  <c r="M272" i="1"/>
  <c r="M195" i="1"/>
  <c r="M99" i="1"/>
  <c r="M284" i="1"/>
  <c r="M38" i="1"/>
  <c r="M19" i="1"/>
  <c r="M243" i="1"/>
  <c r="M268" i="1"/>
  <c r="M31" i="1"/>
  <c r="M34" i="1"/>
  <c r="M135" i="1"/>
  <c r="M117" i="1"/>
  <c r="M147" i="1"/>
  <c r="M9" i="1"/>
  <c r="M92" i="1"/>
  <c r="M171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164" i="1"/>
  <c r="M270" i="1"/>
  <c r="M27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37" i="1"/>
  <c r="O27" i="1"/>
  <c r="O209" i="1"/>
  <c r="O213" i="1"/>
  <c r="O293" i="1"/>
  <c r="O172" i="1"/>
  <c r="O134" i="1"/>
  <c r="O95" i="1"/>
  <c r="O18" i="1"/>
  <c r="O69" i="1"/>
  <c r="O265" i="1"/>
  <c r="O36" i="1"/>
  <c r="O287" i="1"/>
  <c r="O207" i="1"/>
  <c r="O223" i="1"/>
  <c r="O24" i="1"/>
  <c r="O252" i="1"/>
  <c r="O227" i="1"/>
  <c r="O292" i="1"/>
  <c r="O44" i="1"/>
  <c r="O85" i="1"/>
  <c r="O225" i="1"/>
  <c r="O193" i="1"/>
  <c r="O46" i="1"/>
  <c r="O163" i="1"/>
  <c r="O154" i="1"/>
  <c r="O215" i="1"/>
  <c r="O285" i="1"/>
  <c r="O22" i="1"/>
  <c r="O232" i="1"/>
  <c r="O247" i="1"/>
  <c r="O41" i="1"/>
  <c r="O91" i="1"/>
  <c r="O30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165" i="1"/>
  <c r="O57" i="1"/>
  <c r="O128" i="1"/>
  <c r="O149" i="1"/>
  <c r="O259" i="1"/>
  <c r="O115" i="1"/>
  <c r="O217" i="1"/>
  <c r="O221" i="1"/>
  <c r="O73" i="1"/>
  <c r="O286" i="1"/>
  <c r="O270" i="1"/>
  <c r="O107" i="1"/>
  <c r="O70" i="1"/>
  <c r="O133" i="1"/>
  <c r="O14" i="1"/>
  <c r="O68" i="1"/>
  <c r="O12" i="1"/>
  <c r="O187" i="1"/>
  <c r="O132" i="1"/>
  <c r="O188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" i="1"/>
  <c r="O26" i="1"/>
  <c r="O228" i="1"/>
  <c r="O49" i="1"/>
  <c r="O181" i="1"/>
  <c r="O130" i="1"/>
  <c r="O140" i="1"/>
  <c r="O173" i="1"/>
  <c r="O122" i="1"/>
  <c r="O48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0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158" i="1"/>
  <c r="O106" i="1"/>
  <c r="O167" i="1"/>
  <c r="O262" i="1"/>
  <c r="O56" i="1"/>
  <c r="O10" i="1"/>
  <c r="O86" i="1"/>
  <c r="O129" i="1"/>
  <c r="O289" i="1"/>
  <c r="O200" i="1"/>
  <c r="O255" i="1"/>
  <c r="O38" i="1"/>
  <c r="O81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297" i="1"/>
  <c r="O63" i="1"/>
  <c r="O282" i="1"/>
  <c r="O71" i="1"/>
  <c r="O168" i="1"/>
  <c r="O185" i="1"/>
  <c r="O135" i="1"/>
  <c r="O290" i="1"/>
  <c r="O79" i="1"/>
  <c r="O137" i="1"/>
  <c r="O60" i="1"/>
  <c r="O197" i="1"/>
  <c r="O190" i="1"/>
  <c r="O182" i="1"/>
  <c r="O248" i="1"/>
  <c r="O195" i="1"/>
  <c r="O90" i="1"/>
  <c r="O77" i="1"/>
  <c r="O75" i="1"/>
  <c r="O101" i="1"/>
  <c r="O100" i="1"/>
  <c r="O264" i="1"/>
  <c r="O204" i="1"/>
  <c r="O32" i="1"/>
  <c r="O52" i="1"/>
  <c r="O74" i="1"/>
  <c r="O67" i="1"/>
  <c r="O260" i="1"/>
  <c r="O105" i="1"/>
  <c r="O296" i="1"/>
  <c r="O269" i="1"/>
  <c r="O124" i="1"/>
  <c r="O141" i="1"/>
  <c r="O28" i="1"/>
  <c r="O256" i="1"/>
  <c r="O98" i="1"/>
  <c r="O62" i="1"/>
  <c r="O108" i="1"/>
  <c r="O159" i="1"/>
  <c r="O178" i="1"/>
  <c r="O29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155" i="1"/>
  <c r="O281" i="1"/>
  <c r="O236" i="1"/>
  <c r="O59" i="1"/>
  <c r="O171" i="1"/>
  <c r="O145" i="1"/>
  <c r="O112" i="1"/>
  <c r="O174" i="1"/>
  <c r="O87" i="1"/>
  <c r="O186" i="1"/>
  <c r="O13" i="1"/>
  <c r="O53" i="1"/>
  <c r="O127" i="1"/>
  <c r="O288" i="1"/>
  <c r="O180" i="1"/>
  <c r="O253" i="1"/>
  <c r="O111" i="1"/>
  <c r="O267" i="1"/>
  <c r="O21" i="1"/>
  <c r="O160" i="1"/>
  <c r="O10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58" i="1"/>
  <c r="O142" i="1"/>
  <c r="O89" i="1"/>
  <c r="O234" i="1"/>
  <c r="O169" i="1"/>
  <c r="O198" i="1"/>
  <c r="O117" i="1"/>
  <c r="O164" i="1" l="1"/>
  <c r="O84" i="1"/>
  <c r="O295" i="1"/>
  <c r="O45" i="1"/>
  <c r="O203" i="1"/>
  <c r="O230" i="1"/>
  <c r="O184" i="1"/>
  <c r="O279" i="1"/>
  <c r="O161" i="1"/>
  <c r="O177" i="1"/>
  <c r="O250" i="1"/>
  <c r="O61" i="1"/>
  <c r="O291" i="1"/>
  <c r="O283" i="1"/>
  <c r="O152" i="1"/>
  <c r="O258" i="1"/>
  <c r="O294" i="1"/>
  <c r="O94" i="1"/>
  <c r="O83" i="1"/>
  <c r="O229" i="1"/>
  <c r="O93" i="1"/>
  <c r="O66" i="1"/>
  <c r="O16" i="1"/>
  <c r="O136" i="1"/>
  <c r="K256" i="1" l="1"/>
  <c r="K289" i="1"/>
  <c r="K286" i="1"/>
  <c r="K78" i="1" l="1"/>
  <c r="K29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145" i="1"/>
  <c r="K228" i="1"/>
  <c r="K95" i="1"/>
  <c r="K281" i="1"/>
  <c r="K263" i="1"/>
  <c r="K37" i="1"/>
  <c r="K129" i="1"/>
  <c r="K104" i="1"/>
  <c r="K278" i="1"/>
  <c r="K97" i="1"/>
  <c r="K265" i="1"/>
  <c r="K220" i="1"/>
  <c r="K109" i="1"/>
  <c r="K124" i="1"/>
  <c r="K296" i="1"/>
  <c r="K290" i="1"/>
  <c r="K288" i="1"/>
  <c r="K292" i="1"/>
  <c r="K293" i="1"/>
  <c r="K297" i="1"/>
  <c r="K291" i="1"/>
  <c r="K295" i="1"/>
  <c r="K287" i="1"/>
  <c r="K294" i="1"/>
  <c r="K177" i="1" l="1"/>
  <c r="K200" i="1"/>
  <c r="K239" i="1"/>
  <c r="K119" i="1"/>
  <c r="K94" i="1"/>
  <c r="K26" i="1"/>
  <c r="K138" i="1"/>
  <c r="K90" i="1"/>
  <c r="K121" i="1"/>
  <c r="K14" i="1"/>
  <c r="K100" i="1"/>
  <c r="K143" i="1"/>
  <c r="K41" i="1"/>
  <c r="K156" i="1"/>
  <c r="K144" i="1"/>
  <c r="K126" i="1"/>
  <c r="K15" i="1"/>
  <c r="K11" i="1"/>
  <c r="K155" i="1"/>
  <c r="K32" i="1"/>
  <c r="K7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59" i="1"/>
  <c r="K123" i="1"/>
  <c r="K215" i="1"/>
  <c r="K23" i="1"/>
  <c r="K214" i="1"/>
  <c r="K202" i="1"/>
  <c r="K83" i="1"/>
  <c r="K153" i="1"/>
  <c r="K9" i="1"/>
  <c r="K165" i="1"/>
  <c r="K70" i="1"/>
  <c r="K54" i="1"/>
  <c r="K81" i="1"/>
  <c r="K43" i="1"/>
  <c r="K232" i="1"/>
  <c r="K88" i="1"/>
  <c r="K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" i="1"/>
  <c r="K174" i="1"/>
  <c r="K68" i="1"/>
  <c r="K140" i="1"/>
  <c r="K39" i="1"/>
  <c r="K24" i="1"/>
  <c r="K203" i="1"/>
  <c r="K74" i="1"/>
  <c r="K103" i="1"/>
  <c r="K199" i="1"/>
  <c r="K257" i="1"/>
  <c r="K8" i="1"/>
  <c r="K250" i="1"/>
  <c r="K209" i="1"/>
  <c r="K50" i="1"/>
  <c r="K240" i="1"/>
  <c r="K93" i="1"/>
  <c r="K226" i="1"/>
  <c r="K116" i="1"/>
  <c r="K30" i="1"/>
  <c r="K158" i="1"/>
  <c r="K85" i="1"/>
  <c r="K133" i="1"/>
  <c r="K142" i="1"/>
  <c r="K197" i="1"/>
  <c r="K122" i="1"/>
  <c r="K105" i="1"/>
  <c r="K27" i="1"/>
  <c r="K60" i="1"/>
  <c r="K196" i="1"/>
  <c r="K125" i="1"/>
  <c r="K193" i="1"/>
  <c r="K172" i="1"/>
  <c r="K264" i="1"/>
  <c r="K170" i="1"/>
  <c r="K206" i="1"/>
  <c r="K252" i="1"/>
  <c r="K48" i="1"/>
  <c r="K260" i="1"/>
  <c r="K13" i="1"/>
  <c r="K242" i="1"/>
  <c r="K188" i="1"/>
  <c r="K271" i="1"/>
  <c r="K243" i="1"/>
  <c r="K7" i="1"/>
  <c r="K178" i="1"/>
  <c r="K127" i="1"/>
  <c r="K183" i="1"/>
  <c r="K194" i="1"/>
  <c r="K280" i="1"/>
  <c r="K269" i="1"/>
  <c r="K42" i="1"/>
  <c r="K179" i="1"/>
  <c r="K137" i="1"/>
  <c r="K258" i="1"/>
  <c r="K72" i="1"/>
  <c r="K219" i="1"/>
  <c r="K187" i="1"/>
  <c r="K73" i="1"/>
  <c r="K161" i="1"/>
  <c r="K201" i="1"/>
  <c r="K262" i="1"/>
  <c r="K163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171" i="1"/>
  <c r="K135" i="1"/>
  <c r="K275" i="1"/>
  <c r="K169" i="1"/>
  <c r="K106" i="1"/>
  <c r="K12" i="1"/>
  <c r="K205" i="1"/>
  <c r="K86" i="1"/>
  <c r="K56" i="1"/>
  <c r="K69" i="1"/>
  <c r="K139" i="1"/>
  <c r="K101" i="1"/>
  <c r="K276" i="1"/>
  <c r="K10" i="1"/>
  <c r="K168" i="1"/>
  <c r="K21" i="1"/>
  <c r="K53" i="1"/>
  <c r="K277" i="1"/>
  <c r="K160" i="1"/>
  <c r="K181" i="1"/>
  <c r="K92" i="1"/>
  <c r="K184" i="1"/>
  <c r="K198" i="1"/>
  <c r="K176" i="1"/>
  <c r="K212" i="1"/>
  <c r="K283" i="1"/>
  <c r="K117" i="1"/>
  <c r="K236" i="1"/>
  <c r="K149" i="1"/>
  <c r="K87" i="1"/>
  <c r="K82" i="1"/>
  <c r="K246" i="1"/>
  <c r="K118" i="1"/>
  <c r="K62" i="1"/>
  <c r="K217" i="1"/>
  <c r="K35" i="1"/>
  <c r="K18" i="1"/>
  <c r="K195" i="1"/>
  <c r="K46" i="1"/>
  <c r="K49" i="1"/>
  <c r="K38" i="1"/>
  <c r="K34" i="1"/>
  <c r="K253" i="1"/>
  <c r="K128" i="1"/>
  <c r="K235" i="1"/>
  <c r="K216" i="1"/>
  <c r="K63" i="1"/>
  <c r="K221" i="1"/>
  <c r="K131" i="1"/>
  <c r="K185" i="1"/>
  <c r="K52" i="1"/>
  <c r="K79" i="1"/>
  <c r="K266" i="1"/>
  <c r="K164" i="1"/>
  <c r="K115" i="1"/>
  <c r="K64" i="1" l="1"/>
  <c r="K173" i="1"/>
  <c r="K45" i="1"/>
  <c r="K66" i="1"/>
  <c r="K134" i="1"/>
  <c r="K141" i="1"/>
  <c r="K84" i="1"/>
  <c r="K61" i="1"/>
  <c r="K175" i="1" l="1"/>
  <c r="K210" i="1"/>
  <c r="K19" i="1" l="1"/>
  <c r="O183" i="1" l="1"/>
  <c r="O162" i="1"/>
  <c r="O82" i="1" l="1"/>
  <c r="O274" i="1"/>
  <c r="N296" i="1" l="1"/>
  <c r="N297" i="1"/>
  <c r="N286" i="1"/>
  <c r="N287" i="1"/>
  <c r="N288" i="1"/>
  <c r="N289" i="1"/>
  <c r="N290" i="1"/>
  <c r="N291" i="1"/>
  <c r="N256" i="1"/>
  <c r="N292" i="1"/>
  <c r="N293" i="1"/>
  <c r="N294" i="1"/>
  <c r="N295" i="1"/>
  <c r="N283" i="1" l="1"/>
  <c r="N211" i="1"/>
  <c r="N139" i="1"/>
  <c r="N67" i="1"/>
  <c r="N282" i="1"/>
  <c r="N232" i="1"/>
  <c r="N160" i="1"/>
  <c r="N88" i="1"/>
  <c r="N242" i="1"/>
  <c r="N170" i="1"/>
  <c r="N98" i="1"/>
  <c r="N26" i="1"/>
  <c r="N240" i="1"/>
  <c r="N24" i="1"/>
  <c r="N95" i="1"/>
  <c r="N118" i="1"/>
  <c r="N46" i="1"/>
  <c r="N261" i="1"/>
  <c r="N189" i="1"/>
  <c r="N117" i="1"/>
  <c r="N45" i="1"/>
  <c r="N138" i="1"/>
  <c r="N66" i="1"/>
  <c r="N233" i="1"/>
  <c r="N161" i="1"/>
  <c r="N17" i="1"/>
  <c r="N16" i="1"/>
  <c r="N231" i="1"/>
  <c r="N86" i="1"/>
  <c r="N14" i="1"/>
  <c r="N157" i="1"/>
  <c r="N84" i="1"/>
  <c r="N11" i="1"/>
  <c r="N262" i="1"/>
  <c r="N190" i="1"/>
  <c r="N260" i="1"/>
  <c r="N188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09" i="1"/>
  <c r="N280" i="1"/>
  <c r="N218" i="1"/>
  <c r="N74" i="1"/>
  <c r="N145" i="1"/>
  <c r="N216" i="1"/>
  <c r="N144" i="1"/>
  <c r="N72" i="1"/>
  <c r="N238" i="1"/>
  <c r="N166" i="1"/>
  <c r="N94" i="1"/>
  <c r="N22" i="1"/>
  <c r="N237" i="1"/>
  <c r="N165" i="1"/>
  <c r="N93" i="1"/>
  <c r="N164" i="1"/>
  <c r="N92" i="1"/>
  <c r="N20" i="1"/>
  <c r="N230" i="1"/>
  <c r="N13" i="1"/>
  <c r="N259" i="1"/>
  <c r="N115" i="1"/>
  <c r="N258" i="1"/>
  <c r="N186" i="1"/>
  <c r="N114" i="1"/>
  <c r="N42" i="1"/>
  <c r="N137" i="1"/>
  <c r="N65" i="1"/>
  <c r="N208" i="1"/>
  <c r="N136" i="1"/>
  <c r="N64" i="1"/>
  <c r="N279" i="1"/>
  <c r="N207" i="1"/>
  <c r="N135" i="1"/>
  <c r="N278" i="1"/>
  <c r="N277" i="1"/>
  <c r="N205" i="1"/>
  <c r="N133" i="1"/>
  <c r="N61" i="1"/>
  <c r="N132" i="1"/>
  <c r="N60" i="1"/>
  <c r="N275" i="1"/>
  <c r="N203" i="1"/>
  <c r="N131" i="1"/>
  <c r="N21" i="1"/>
  <c r="N236" i="1"/>
  <c r="N175" i="1"/>
  <c r="N103" i="1"/>
  <c r="N246" i="1"/>
  <c r="N174" i="1"/>
  <c r="N30" i="1"/>
  <c r="N269" i="1"/>
  <c r="N53" i="1"/>
  <c r="N268" i="1"/>
  <c r="N196" i="1"/>
  <c r="N124" i="1"/>
  <c r="N52" i="1"/>
  <c r="N63" i="1"/>
  <c r="N206" i="1"/>
  <c r="N134" i="1"/>
  <c r="N62" i="1"/>
  <c r="N276" i="1"/>
  <c r="N204" i="1"/>
  <c r="N59" i="1"/>
  <c r="N154" i="1"/>
  <c r="N225" i="1"/>
  <c r="N153" i="1"/>
  <c r="N9" i="1"/>
  <c r="N55" i="1"/>
  <c r="N149" i="1"/>
  <c r="N87" i="1"/>
  <c r="N228" i="1"/>
  <c r="N155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81" i="1"/>
  <c r="N224" i="1"/>
  <c r="N152" i="1"/>
  <c r="N80" i="1"/>
  <c r="N8" i="1"/>
  <c r="N7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48" i="1"/>
  <c r="N191" i="1"/>
  <c r="N119" i="1"/>
  <c r="N47" i="1"/>
  <c r="N285" i="1"/>
  <c r="N69" i="1"/>
  <c r="N221" i="1"/>
  <c r="N159" i="1"/>
  <c r="N85" i="1"/>
  <c r="N83" i="1"/>
  <c r="N33" i="1"/>
  <c r="N235" i="1"/>
  <c r="N163" i="1"/>
  <c r="N19" i="1"/>
  <c r="N234" i="1"/>
  <c r="N18" i="1"/>
  <c r="N184" i="1"/>
  <c r="N39" i="1"/>
  <c r="N110" i="1"/>
  <c r="N38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178" i="1"/>
  <c r="N177" i="1"/>
  <c r="N78" i="1"/>
  <c r="N100" i="1"/>
  <c r="N28" i="1"/>
  <c r="N255" i="1"/>
  <c r="N183" i="1"/>
  <c r="N111" i="1"/>
  <c r="N254" i="1"/>
  <c r="N182" i="1"/>
  <c r="N253" i="1"/>
  <c r="N37" i="1"/>
  <c r="N252" i="1"/>
  <c r="N108" i="1"/>
  <c r="N179" i="1"/>
  <c r="N107" i="1"/>
  <c r="N274" i="1"/>
  <c r="N202" i="1"/>
  <c r="N130" i="1"/>
  <c r="N58" i="1"/>
  <c r="N273" i="1"/>
  <c r="N129" i="1"/>
  <c r="N272" i="1"/>
  <c r="N200" i="1"/>
  <c r="N128" i="1"/>
  <c r="N271" i="1"/>
  <c r="N158" i="1"/>
  <c r="N156" i="1"/>
  <c r="N105" i="1"/>
  <c r="N223" i="1"/>
  <c r="N151" i="1"/>
  <c r="N79" i="1"/>
  <c r="N7" i="1"/>
  <c r="N222" i="1"/>
  <c r="N150" i="1"/>
  <c r="N245" i="1"/>
  <c r="N173" i="1"/>
  <c r="N101" i="1"/>
  <c r="N29" i="1"/>
  <c r="N244" i="1"/>
  <c r="N172" i="1"/>
  <c r="N243" i="1"/>
  <c r="N171" i="1"/>
  <c r="N99" i="1"/>
  <c r="N27" i="1"/>
  <c r="N241" i="1"/>
  <c r="N169" i="1"/>
  <c r="N97" i="1"/>
  <c r="N25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 s="1"/>
  <c r="E199" i="1" l="1"/>
  <c r="E289" i="1"/>
  <c r="F289" i="1"/>
  <c r="E294" i="1"/>
  <c r="E288" i="1"/>
  <c r="E295" i="1"/>
  <c r="F288" i="1"/>
  <c r="E297" i="1"/>
  <c r="E287" i="1"/>
  <c r="F287" i="1"/>
  <c r="E291" i="1"/>
  <c r="F91" i="1" l="1"/>
  <c r="E223" i="1"/>
  <c r="F229" i="1"/>
  <c r="E285" i="1"/>
  <c r="F155" i="1"/>
  <c r="E40" i="1"/>
  <c r="E282" i="1"/>
  <c r="E171" i="1"/>
  <c r="E272" i="1"/>
  <c r="E279" i="1"/>
  <c r="E117" i="1"/>
  <c r="F178" i="1"/>
  <c r="F83" i="1"/>
  <c r="F239" i="1"/>
  <c r="E42" i="1"/>
  <c r="E95" i="1"/>
  <c r="E137" i="1"/>
  <c r="E73" i="1"/>
  <c r="E138" i="1"/>
  <c r="F193" i="1"/>
  <c r="E37" i="1"/>
  <c r="E58" i="1"/>
  <c r="E177" i="1"/>
  <c r="F251" i="1"/>
  <c r="F225" i="1"/>
  <c r="F37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155" i="1"/>
  <c r="F216" i="1"/>
  <c r="E38" i="1"/>
  <c r="E220" i="1"/>
  <c r="F78" i="1"/>
  <c r="E90" i="1"/>
  <c r="E269" i="1"/>
  <c r="E174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163" i="1"/>
  <c r="E153" i="1"/>
  <c r="E245" i="1"/>
  <c r="E215" i="1"/>
  <c r="F117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59" i="1"/>
  <c r="E99" i="1"/>
  <c r="F128" i="1"/>
  <c r="F131" i="1"/>
  <c r="E7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165" i="1"/>
  <c r="E209" i="1"/>
  <c r="E254" i="1"/>
  <c r="E83" i="1"/>
  <c r="F285" i="1"/>
  <c r="E125" i="1"/>
  <c r="E145" i="1"/>
  <c r="E79" i="1"/>
  <c r="E144" i="1"/>
  <c r="E168" i="1"/>
  <c r="E202" i="1"/>
  <c r="E189" i="1"/>
  <c r="E193" i="1"/>
  <c r="E74" i="1"/>
  <c r="E163" i="1"/>
  <c r="E127" i="1"/>
  <c r="E34" i="1"/>
  <c r="E201" i="1"/>
  <c r="F119" i="1"/>
  <c r="E251" i="1"/>
  <c r="E262" i="1"/>
  <c r="F165" i="1"/>
  <c r="F154" i="1"/>
  <c r="F243" i="1"/>
  <c r="F220" i="1"/>
  <c r="F242" i="1"/>
  <c r="E136" i="1"/>
  <c r="E217" i="1"/>
  <c r="E258" i="1"/>
  <c r="E230" i="1"/>
  <c r="F93" i="1"/>
  <c r="E181" i="1"/>
  <c r="F164" i="1"/>
  <c r="F171" i="1"/>
  <c r="E124" i="1"/>
  <c r="E92" i="1"/>
  <c r="E78" i="1"/>
  <c r="F272" i="1"/>
  <c r="F261" i="1"/>
  <c r="F232" i="1"/>
  <c r="E178" i="1"/>
  <c r="E237" i="1"/>
  <c r="F56" i="1"/>
  <c r="E222" i="1"/>
  <c r="F44" i="1"/>
  <c r="E44" i="1"/>
  <c r="E64" i="1"/>
  <c r="E102" i="1"/>
  <c r="F153" i="1"/>
  <c r="E246" i="1"/>
  <c r="F297" i="1"/>
  <c r="F294" i="1"/>
  <c r="E293" i="1"/>
  <c r="F291" i="1"/>
  <c r="E290" i="1"/>
  <c r="F290" i="1"/>
  <c r="F293" i="1"/>
  <c r="G288" i="1"/>
  <c r="E256" i="1"/>
  <c r="E296" i="1"/>
  <c r="F88" i="1" l="1"/>
  <c r="G155" i="1"/>
  <c r="E48" i="1"/>
  <c r="G78" i="1"/>
  <c r="E126" i="1"/>
  <c r="E197" i="1"/>
  <c r="G270" i="1"/>
  <c r="F159" i="1"/>
  <c r="F145" i="1"/>
  <c r="G92" i="1"/>
  <c r="G217" i="1"/>
  <c r="F46" i="1"/>
  <c r="G115" i="1"/>
  <c r="F254" i="1"/>
  <c r="F279" i="1"/>
  <c r="F110" i="1"/>
  <c r="E116" i="1"/>
  <c r="F58" i="1"/>
  <c r="E270" i="1"/>
  <c r="E231" i="1"/>
  <c r="G89" i="1"/>
  <c r="F48" i="1"/>
  <c r="E274" i="1"/>
  <c r="F281" i="1"/>
  <c r="G87" i="1"/>
  <c r="G165" i="1"/>
  <c r="F90" i="1"/>
  <c r="G148" i="1"/>
  <c r="F202" i="1"/>
  <c r="F53" i="1"/>
  <c r="F102" i="1"/>
  <c r="F121" i="1"/>
  <c r="G225" i="1"/>
  <c r="G229" i="1"/>
  <c r="E149" i="1"/>
  <c r="E20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38" i="1"/>
  <c r="F112" i="1"/>
  <c r="F230" i="1"/>
  <c r="F194" i="1"/>
  <c r="E128" i="1"/>
  <c r="F180" i="1"/>
  <c r="G58" i="1"/>
  <c r="E219" i="1"/>
  <c r="E176" i="1"/>
  <c r="F174" i="1"/>
  <c r="G178" i="1"/>
  <c r="F269" i="1"/>
  <c r="G36" i="1"/>
  <c r="G196" i="1"/>
  <c r="F141" i="1"/>
  <c r="F222" i="1"/>
  <c r="F59" i="1"/>
  <c r="F270" i="1"/>
  <c r="E164" i="1"/>
  <c r="E66" i="1"/>
  <c r="E247" i="1"/>
  <c r="E51" i="1"/>
  <c r="F148" i="1"/>
  <c r="G84" i="1"/>
  <c r="G181" i="1"/>
  <c r="G198" i="1"/>
  <c r="G99" i="1"/>
  <c r="F240" i="1"/>
  <c r="E60" i="1"/>
  <c r="E186" i="1"/>
  <c r="E228" i="1"/>
  <c r="F86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53" i="1"/>
  <c r="E63" i="1"/>
  <c r="E71" i="1"/>
  <c r="E141" i="1"/>
  <c r="F204" i="1"/>
  <c r="F43" i="1"/>
  <c r="G47" i="1"/>
  <c r="G249" i="1"/>
  <c r="E123" i="1"/>
  <c r="F189" i="1"/>
  <c r="F177" i="1"/>
  <c r="E103" i="1"/>
  <c r="E114" i="1"/>
  <c r="E208" i="1"/>
  <c r="G177" i="1"/>
  <c r="F140" i="1"/>
  <c r="E86" i="1"/>
  <c r="G138" i="1"/>
  <c r="G255" i="1"/>
  <c r="E249" i="1"/>
  <c r="F134" i="1"/>
  <c r="E207" i="1"/>
  <c r="F263" i="1"/>
  <c r="E148" i="1"/>
  <c r="F205" i="1"/>
  <c r="E134" i="1"/>
  <c r="E49" i="1"/>
  <c r="G188" i="1"/>
  <c r="F260" i="1"/>
  <c r="G239" i="1"/>
  <c r="G134" i="1"/>
  <c r="G230" i="1"/>
  <c r="E277" i="1"/>
  <c r="E46" i="1"/>
  <c r="E204" i="1"/>
  <c r="F223" i="1"/>
  <c r="G124" i="1"/>
  <c r="F150" i="1"/>
  <c r="F77" i="1"/>
  <c r="F124" i="1"/>
  <c r="E188" i="1"/>
  <c r="F62" i="1"/>
  <c r="E194" i="1"/>
  <c r="E62" i="1"/>
  <c r="G54" i="1"/>
  <c r="E140" i="1"/>
  <c r="G44" i="1"/>
  <c r="E96" i="1"/>
  <c r="G76" i="1"/>
  <c r="G243" i="1"/>
  <c r="G164" i="1"/>
  <c r="G117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09" i="1"/>
  <c r="E179" i="1"/>
  <c r="G295" i="1"/>
  <c r="G290" i="1"/>
  <c r="G297" i="1"/>
  <c r="G294" i="1"/>
  <c r="F256" i="1"/>
  <c r="E286" i="1"/>
  <c r="F296" i="1"/>
  <c r="G296" i="1"/>
  <c r="F295" i="1"/>
  <c r="G291" i="1"/>
  <c r="G289" i="1"/>
  <c r="G256" i="1"/>
  <c r="G293" i="1"/>
  <c r="G287" i="1"/>
  <c r="G96" i="1" l="1"/>
  <c r="G251" i="1"/>
  <c r="G193" i="1"/>
  <c r="G199" i="1"/>
  <c r="G127" i="1"/>
  <c r="G264" i="1"/>
  <c r="E271" i="1"/>
  <c r="G260" i="1"/>
  <c r="G220" i="1"/>
  <c r="G276" i="1"/>
  <c r="G175" i="1"/>
  <c r="G93" i="1"/>
  <c r="G133" i="1"/>
  <c r="F74" i="1"/>
  <c r="G120" i="1"/>
  <c r="G163" i="1"/>
  <c r="G159" i="1"/>
  <c r="G103" i="1"/>
  <c r="G202" i="1"/>
  <c r="F248" i="1"/>
  <c r="E129" i="1"/>
  <c r="E241" i="1"/>
  <c r="G77" i="1"/>
  <c r="L91" i="1"/>
  <c r="G240" i="1"/>
  <c r="G156" i="1"/>
  <c r="E143" i="1"/>
  <c r="E169" i="1"/>
  <c r="G49" i="1"/>
  <c r="G281" i="1"/>
  <c r="G85" i="1"/>
  <c r="G261" i="1"/>
  <c r="L58" i="1"/>
  <c r="F228" i="1"/>
  <c r="F258" i="1"/>
  <c r="F147" i="1"/>
  <c r="E111" i="1"/>
  <c r="F13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37" i="1"/>
  <c r="G235" i="1"/>
  <c r="E130" i="1"/>
  <c r="E156" i="1"/>
  <c r="G285" i="1"/>
  <c r="F221" i="1"/>
  <c r="F149" i="1"/>
  <c r="F208" i="1"/>
  <c r="G189" i="1"/>
  <c r="F264" i="1"/>
  <c r="F39" i="1"/>
  <c r="G206" i="1"/>
  <c r="G168" i="1"/>
  <c r="F60" i="1"/>
  <c r="F173" i="1"/>
  <c r="G33" i="1"/>
  <c r="G119" i="1"/>
  <c r="E253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145" i="1"/>
  <c r="F71" i="1"/>
  <c r="G123" i="1"/>
  <c r="F284" i="1"/>
  <c r="G154" i="1"/>
  <c r="G125" i="1"/>
  <c r="F75" i="1"/>
  <c r="E93" i="1"/>
  <c r="E235" i="1"/>
  <c r="E33" i="1"/>
  <c r="G200" i="1"/>
  <c r="G150" i="1"/>
  <c r="L263" i="1"/>
  <c r="L199" i="1"/>
  <c r="G192" i="1"/>
  <c r="F231" i="1"/>
  <c r="F161" i="1"/>
  <c r="F42" i="1"/>
  <c r="G263" i="1"/>
  <c r="G233" i="1"/>
  <c r="F51" i="1"/>
  <c r="G171" i="1"/>
  <c r="G227" i="1"/>
  <c r="G80" i="1"/>
  <c r="E106" i="1"/>
  <c r="G267" i="1"/>
  <c r="G208" i="1"/>
  <c r="F170" i="1"/>
  <c r="L188" i="1"/>
  <c r="L81" i="1"/>
  <c r="G57" i="1"/>
  <c r="G35" i="1"/>
  <c r="G205" i="1"/>
  <c r="G102" i="1"/>
  <c r="G282" i="1"/>
  <c r="G43" i="1"/>
  <c r="G105" i="1"/>
  <c r="G277" i="1"/>
  <c r="F123" i="1"/>
  <c r="G145" i="1"/>
  <c r="G174" i="1"/>
  <c r="F103" i="1"/>
  <c r="G173" i="1"/>
  <c r="G211" i="1"/>
  <c r="G180" i="1"/>
  <c r="E212" i="1"/>
  <c r="G71" i="1"/>
  <c r="F143" i="1"/>
  <c r="E161" i="1"/>
  <c r="E227" i="1"/>
  <c r="G62" i="1"/>
  <c r="E260" i="1"/>
  <c r="G279" i="1"/>
  <c r="I145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46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06" i="1"/>
  <c r="E190" i="1"/>
  <c r="E100" i="1"/>
  <c r="E192" i="1"/>
  <c r="G209" i="1"/>
  <c r="E81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38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172" i="1"/>
  <c r="G59" i="1"/>
  <c r="I127" i="1"/>
  <c r="E142" i="1"/>
  <c r="F192" i="1"/>
  <c r="E61" i="1"/>
  <c r="E70" i="1"/>
  <c r="L173" i="1"/>
  <c r="G86" i="1"/>
  <c r="I91" i="1"/>
  <c r="G241" i="1"/>
  <c r="G136" i="1"/>
  <c r="G160" i="1"/>
  <c r="G40" i="1"/>
  <c r="F203" i="1"/>
  <c r="F219" i="1"/>
  <c r="F126" i="1"/>
  <c r="I58" i="1"/>
  <c r="G60" i="1"/>
  <c r="L230" i="1"/>
  <c r="G262" i="1"/>
  <c r="F244" i="1"/>
  <c r="F188" i="1"/>
  <c r="G94" i="1"/>
  <c r="G169" i="1"/>
  <c r="E255" i="1"/>
  <c r="E88" i="1"/>
  <c r="E292" i="1"/>
  <c r="G286" i="1"/>
  <c r="F286" i="1"/>
  <c r="L256" i="1"/>
  <c r="I256" i="1"/>
  <c r="I296" i="1"/>
  <c r="I288" i="1"/>
  <c r="L296" i="1"/>
  <c r="L288" i="1"/>
  <c r="I297" i="1"/>
  <c r="L297" i="1"/>
  <c r="F253" i="1" l="1"/>
  <c r="G234" i="1"/>
  <c r="I38" i="1"/>
  <c r="G107" i="1"/>
  <c r="G271" i="1"/>
  <c r="E226" i="1"/>
  <c r="F61" i="1"/>
  <c r="E132" i="1"/>
  <c r="E104" i="1"/>
  <c r="L61" i="1"/>
  <c r="I101" i="1"/>
  <c r="I86" i="1"/>
  <c r="L38" i="1"/>
  <c r="H91" i="1"/>
  <c r="P91" i="1" s="1"/>
  <c r="H127" i="1"/>
  <c r="P127" i="1" s="1"/>
  <c r="I275" i="1"/>
  <c r="L121" i="1"/>
  <c r="I61" i="1"/>
  <c r="L35" i="1"/>
  <c r="I281" i="1"/>
  <c r="F105" i="1"/>
  <c r="G61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86" i="1"/>
  <c r="L196" i="1"/>
  <c r="L124" i="1"/>
  <c r="L185" i="1"/>
  <c r="L144" i="1"/>
  <c r="L20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58" i="1"/>
  <c r="P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84" i="1"/>
  <c r="I196" i="1"/>
  <c r="L59" i="1"/>
  <c r="F100" i="1"/>
  <c r="G106" i="1"/>
  <c r="G252" i="1"/>
  <c r="I144" i="1"/>
  <c r="I80" i="1"/>
  <c r="I43" i="1"/>
  <c r="L116" i="1"/>
  <c r="I222" i="1"/>
  <c r="I189" i="1"/>
  <c r="L281" i="1"/>
  <c r="I59" i="1"/>
  <c r="I96" i="1"/>
  <c r="L192" i="1"/>
  <c r="L207" i="1"/>
  <c r="G231" i="1"/>
  <c r="G176" i="1"/>
  <c r="F109" i="1"/>
  <c r="G258" i="1"/>
  <c r="F129" i="1"/>
  <c r="F271" i="1"/>
  <c r="G129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81" i="1"/>
  <c r="I263" i="1"/>
  <c r="E98" i="1"/>
  <c r="E238" i="1"/>
  <c r="L208" i="1"/>
  <c r="H145" i="1"/>
  <c r="P145" i="1" s="1"/>
  <c r="G172" i="1"/>
  <c r="L261" i="1"/>
  <c r="L240" i="1"/>
  <c r="I216" i="1"/>
  <c r="L217" i="1"/>
  <c r="I99" i="1"/>
  <c r="H204" i="1"/>
  <c r="P204" i="1" s="1"/>
  <c r="I79" i="1"/>
  <c r="G113" i="1"/>
  <c r="G259" i="1"/>
  <c r="I276" i="1"/>
  <c r="F172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158" i="1"/>
  <c r="I95" i="1"/>
  <c r="G82" i="1"/>
  <c r="F212" i="1"/>
  <c r="F72" i="1"/>
  <c r="L163" i="1"/>
  <c r="E250" i="1"/>
  <c r="E162" i="1"/>
  <c r="E236" i="1"/>
  <c r="E52" i="1"/>
  <c r="H181" i="1"/>
  <c r="P181" i="1" s="1"/>
  <c r="L89" i="1"/>
  <c r="G137" i="1"/>
  <c r="I261" i="1"/>
  <c r="I267" i="1"/>
  <c r="G212" i="1"/>
  <c r="L189" i="1"/>
  <c r="L54" i="1"/>
  <c r="L170" i="1"/>
  <c r="L175" i="1"/>
  <c r="L222" i="1"/>
  <c r="I245" i="1"/>
  <c r="L156" i="1"/>
  <c r="H88" i="1"/>
  <c r="L117" i="1"/>
  <c r="I117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158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48" i="1"/>
  <c r="I51" i="1"/>
  <c r="L272" i="1"/>
  <c r="G53" i="1"/>
  <c r="L95" i="1"/>
  <c r="I71" i="1"/>
  <c r="L266" i="1"/>
  <c r="G228" i="1"/>
  <c r="G66" i="1"/>
  <c r="G275" i="1"/>
  <c r="E97" i="1"/>
  <c r="F70" i="1"/>
  <c r="F235" i="1"/>
  <c r="E167" i="1"/>
  <c r="E152" i="1"/>
  <c r="E184" i="1"/>
  <c r="E218" i="1"/>
  <c r="G292" i="1"/>
  <c r="F292" i="1"/>
  <c r="L294" i="1"/>
  <c r="I294" i="1"/>
  <c r="I295" i="1"/>
  <c r="L295" i="1"/>
  <c r="I293" i="1"/>
  <c r="L293" i="1"/>
  <c r="I291" i="1"/>
  <c r="H288" i="1"/>
  <c r="P288" i="1" s="1"/>
  <c r="H256" i="1"/>
  <c r="P256" i="1" s="1"/>
  <c r="L291" i="1"/>
  <c r="H296" i="1"/>
  <c r="P296" i="1" s="1"/>
  <c r="I287" i="1"/>
  <c r="L287" i="1"/>
  <c r="H297" i="1"/>
  <c r="P297" i="1" s="1"/>
  <c r="P199" i="1" l="1"/>
  <c r="I225" i="1"/>
  <c r="H35" i="1"/>
  <c r="P35" i="1" s="1"/>
  <c r="L174" i="1"/>
  <c r="H85" i="1"/>
  <c r="P85" i="1" s="1"/>
  <c r="L112" i="1"/>
  <c r="I56" i="1"/>
  <c r="L131" i="1"/>
  <c r="I165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158" i="1"/>
  <c r="L70" i="1"/>
  <c r="L259" i="1"/>
  <c r="G195" i="1"/>
  <c r="L183" i="1"/>
  <c r="L168" i="1"/>
  <c r="L178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103" i="1"/>
  <c r="L75" i="1"/>
  <c r="H206" i="1"/>
  <c r="I76" i="1"/>
  <c r="I147" i="1"/>
  <c r="G273" i="1"/>
  <c r="L258" i="1"/>
  <c r="I229" i="1"/>
  <c r="I106" i="1"/>
  <c r="L235" i="1"/>
  <c r="I166" i="1"/>
  <c r="I164" i="1"/>
  <c r="I284" i="1"/>
  <c r="H276" i="1"/>
  <c r="P276" i="1" s="1"/>
  <c r="I163" i="1"/>
  <c r="F167" i="1"/>
  <c r="F218" i="1"/>
  <c r="F122" i="1"/>
  <c r="G122" i="1"/>
  <c r="F104" i="1"/>
  <c r="F52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37" i="1"/>
  <c r="I221" i="1"/>
  <c r="L93" i="1"/>
  <c r="L128" i="1"/>
  <c r="I151" i="1"/>
  <c r="L219" i="1"/>
  <c r="I219" i="1"/>
  <c r="L119" i="1"/>
  <c r="L143" i="1"/>
  <c r="L166" i="1"/>
  <c r="I274" i="1"/>
  <c r="H125" i="1"/>
  <c r="G81" i="1"/>
  <c r="G132" i="1"/>
  <c r="F236" i="1"/>
  <c r="G118" i="1"/>
  <c r="F55" i="1"/>
  <c r="I48" i="1"/>
  <c r="I259" i="1"/>
  <c r="L48" i="1"/>
  <c r="H185" i="1"/>
  <c r="P185" i="1" s="1"/>
  <c r="I193" i="1"/>
  <c r="H217" i="1"/>
  <c r="P217" i="1" s="1"/>
  <c r="H116" i="1"/>
  <c r="P116" i="1" s="1"/>
  <c r="H144" i="1"/>
  <c r="P144" i="1" s="1"/>
  <c r="L209" i="1"/>
  <c r="I36" i="1"/>
  <c r="H79" i="1"/>
  <c r="P79" i="1" s="1"/>
  <c r="L63" i="1"/>
  <c r="G139" i="1"/>
  <c r="G69" i="1"/>
  <c r="G253" i="1"/>
  <c r="I140" i="1"/>
  <c r="L123" i="1"/>
  <c r="L284" i="1"/>
  <c r="L157" i="1"/>
  <c r="I81" i="1"/>
  <c r="I156" i="1"/>
  <c r="L51" i="1"/>
  <c r="F187" i="1"/>
  <c r="G55" i="1"/>
  <c r="P263" i="1"/>
  <c r="I241" i="1"/>
  <c r="I53" i="1"/>
  <c r="I112" i="1"/>
  <c r="H51" i="1"/>
  <c r="L42" i="1"/>
  <c r="H95" i="1"/>
  <c r="P95" i="1" s="1"/>
  <c r="H207" i="1"/>
  <c r="P207" i="1" s="1"/>
  <c r="L269" i="1"/>
  <c r="L83" i="1"/>
  <c r="L233" i="1"/>
  <c r="L234" i="1"/>
  <c r="G161" i="1"/>
  <c r="I134" i="1"/>
  <c r="L159" i="1"/>
  <c r="I143" i="1"/>
  <c r="F97" i="1"/>
  <c r="F250" i="1"/>
  <c r="F162" i="1"/>
  <c r="F152" i="1"/>
  <c r="G104" i="1"/>
  <c r="G52" i="1"/>
  <c r="I123" i="1"/>
  <c r="L241" i="1"/>
  <c r="L205" i="1"/>
  <c r="H222" i="1"/>
  <c r="P222" i="1" s="1"/>
  <c r="I34" i="1"/>
  <c r="H96" i="1"/>
  <c r="P96" i="1" s="1"/>
  <c r="H59" i="1"/>
  <c r="P59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88" i="1"/>
  <c r="G167" i="1"/>
  <c r="G265" i="1"/>
  <c r="F135" i="1"/>
  <c r="G187" i="1"/>
  <c r="H192" i="1"/>
  <c r="P192" i="1" s="1"/>
  <c r="I233" i="1"/>
  <c r="F214" i="1"/>
  <c r="L53" i="1"/>
  <c r="H208" i="1"/>
  <c r="P208" i="1" s="1"/>
  <c r="H87" i="1"/>
  <c r="P87" i="1" s="1"/>
  <c r="L165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0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93" i="1"/>
  <c r="I277" i="1"/>
  <c r="I113" i="1"/>
  <c r="I161" i="1"/>
  <c r="G111" i="1"/>
  <c r="L62" i="1"/>
  <c r="L94" i="1"/>
  <c r="P94" i="1" s="1"/>
  <c r="G67" i="1"/>
  <c r="I54" i="1"/>
  <c r="G250" i="1"/>
  <c r="G108" i="1"/>
  <c r="P88" i="1"/>
  <c r="I131" i="1"/>
  <c r="L76" i="1"/>
  <c r="H71" i="1"/>
  <c r="P71" i="1" s="1"/>
  <c r="H54" i="1"/>
  <c r="I205" i="1"/>
  <c r="H261" i="1"/>
  <c r="P261" i="1" s="1"/>
  <c r="I178" i="1"/>
  <c r="I42" i="1"/>
  <c r="L47" i="1"/>
  <c r="I209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I37" i="1"/>
  <c r="H38" i="1"/>
  <c r="P38" i="1" s="1"/>
  <c r="I110" i="1"/>
  <c r="H99" i="1"/>
  <c r="P99" i="1" s="1"/>
  <c r="H216" i="1"/>
  <c r="P216" i="1" s="1"/>
  <c r="H61" i="1"/>
  <c r="P61" i="1" s="1"/>
  <c r="H272" i="1"/>
  <c r="P272" i="1" s="1"/>
  <c r="H90" i="1"/>
  <c r="P90" i="1" s="1"/>
  <c r="I83" i="1"/>
  <c r="I269" i="1"/>
  <c r="I213" i="1"/>
  <c r="L149" i="1"/>
  <c r="L161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117" i="1"/>
  <c r="P117" i="1" s="1"/>
  <c r="L40" i="1"/>
  <c r="I168" i="1"/>
  <c r="H175" i="1"/>
  <c r="I174" i="1"/>
  <c r="L194" i="1"/>
  <c r="H101" i="1"/>
  <c r="P101" i="1" s="1"/>
  <c r="H86" i="1"/>
  <c r="P86" i="1" s="1"/>
  <c r="I64" i="1"/>
  <c r="H43" i="1"/>
  <c r="P43" i="1" s="1"/>
  <c r="I103" i="1"/>
  <c r="L154" i="1"/>
  <c r="L221" i="1"/>
  <c r="L228" i="1"/>
  <c r="L147" i="1"/>
  <c r="L229" i="1"/>
  <c r="L106" i="1"/>
  <c r="L164" i="1"/>
  <c r="I234" i="1"/>
  <c r="I63" i="1"/>
  <c r="L182" i="1"/>
  <c r="H188" i="1"/>
  <c r="F132" i="1"/>
  <c r="F184" i="1"/>
  <c r="F118" i="1"/>
  <c r="F265" i="1"/>
  <c r="G152" i="1"/>
  <c r="G278" i="1"/>
  <c r="H294" i="1"/>
  <c r="P294" i="1" s="1"/>
  <c r="H295" i="1"/>
  <c r="P295" i="1" s="1"/>
  <c r="H287" i="1"/>
  <c r="P287" i="1" s="1"/>
  <c r="H291" i="1"/>
  <c r="P291" i="1" s="1"/>
  <c r="H293" i="1"/>
  <c r="P293" i="1" s="1"/>
  <c r="P125" i="1" l="1"/>
  <c r="P175" i="1"/>
  <c r="P67" i="1"/>
  <c r="L176" i="1"/>
  <c r="H168" i="1"/>
  <c r="P168" i="1" s="1"/>
  <c r="H40" i="1"/>
  <c r="P40" i="1" s="1"/>
  <c r="H183" i="1"/>
  <c r="P183" i="1" s="1"/>
  <c r="L97" i="1"/>
  <c r="H37" i="1"/>
  <c r="P37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81" i="1"/>
  <c r="P81" i="1" s="1"/>
  <c r="I250" i="1"/>
  <c r="P8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155" i="1"/>
  <c r="H163" i="1"/>
  <c r="P163" i="1" s="1"/>
  <c r="H177" i="1"/>
  <c r="P177" i="1" s="1"/>
  <c r="H57" i="1"/>
  <c r="P57" i="1" s="1"/>
  <c r="H53" i="1"/>
  <c r="P53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P188" i="1"/>
  <c r="P156" i="1"/>
  <c r="P206" i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L137" i="1"/>
  <c r="H39" i="1"/>
  <c r="P39" i="1" s="1"/>
  <c r="H241" i="1"/>
  <c r="P241" i="1" s="1"/>
  <c r="H36" i="1"/>
  <c r="P36" i="1" s="1"/>
  <c r="H93" i="1"/>
  <c r="P93" i="1" s="1"/>
  <c r="H213" i="1"/>
  <c r="P213" i="1" s="1"/>
  <c r="I111" i="1"/>
  <c r="I203" i="1"/>
  <c r="H106" i="1"/>
  <c r="P106" i="1" s="1"/>
  <c r="H235" i="1"/>
  <c r="P235" i="1" s="1"/>
  <c r="I172" i="1"/>
  <c r="I138" i="1"/>
  <c r="I155" i="1"/>
  <c r="P54" i="1"/>
  <c r="L268" i="1"/>
  <c r="H48" i="1"/>
  <c r="P48" i="1" s="1"/>
  <c r="L231" i="1"/>
  <c r="H151" i="1"/>
  <c r="P151" i="1" s="1"/>
  <c r="I74" i="1"/>
  <c r="H166" i="1"/>
  <c r="P166" i="1" s="1"/>
  <c r="I13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46" i="1"/>
  <c r="I130" i="1"/>
  <c r="P121" i="1"/>
  <c r="H112" i="1"/>
  <c r="P112" i="1" s="1"/>
  <c r="H230" i="1"/>
  <c r="P230" i="1" s="1"/>
  <c r="H56" i="1"/>
  <c r="P56" i="1" s="1"/>
  <c r="I268" i="1"/>
  <c r="H165" i="1"/>
  <c r="P165" i="1" s="1"/>
  <c r="H269" i="1"/>
  <c r="P269" i="1" s="1"/>
  <c r="L253" i="1"/>
  <c r="I231" i="1"/>
  <c r="H259" i="1"/>
  <c r="P259" i="1" s="1"/>
  <c r="H243" i="1"/>
  <c r="P243" i="1" s="1"/>
  <c r="L198" i="1"/>
  <c r="H34" i="1"/>
  <c r="P34" i="1" s="1"/>
  <c r="H232" i="1"/>
  <c r="P232" i="1" s="1"/>
  <c r="H103" i="1"/>
  <c r="P103" i="1" s="1"/>
  <c r="I126" i="1"/>
  <c r="H254" i="1"/>
  <c r="P254" i="1" s="1"/>
  <c r="H63" i="1"/>
  <c r="P63" i="1" s="1"/>
  <c r="I139" i="1"/>
  <c r="H119" i="1"/>
  <c r="P119" i="1" s="1"/>
  <c r="H142" i="1"/>
  <c r="P142" i="1" s="1"/>
  <c r="H164" i="1"/>
  <c r="P164" i="1" s="1"/>
  <c r="H140" i="1"/>
  <c r="P140" i="1" s="1"/>
  <c r="L138" i="1"/>
  <c r="I149" i="1"/>
  <c r="L257" i="1"/>
  <c r="L126" i="1"/>
  <c r="H131" i="1"/>
  <c r="P131" i="1" s="1"/>
  <c r="H110" i="1"/>
  <c r="P110" i="1" s="1"/>
  <c r="H178" i="1"/>
  <c r="P178" i="1" s="1"/>
  <c r="H47" i="1"/>
  <c r="P47" i="1" s="1"/>
  <c r="H209" i="1"/>
  <c r="P209" i="1" s="1"/>
  <c r="H221" i="1"/>
  <c r="P221" i="1" s="1"/>
  <c r="H128" i="1"/>
  <c r="P128" i="1" s="1"/>
  <c r="H113" i="1"/>
  <c r="P113" i="1" s="1"/>
  <c r="H219" i="1"/>
  <c r="P219" i="1" s="1"/>
  <c r="L247" i="1"/>
  <c r="H161" i="1"/>
  <c r="P161" i="1" s="1"/>
  <c r="I270" i="1"/>
  <c r="I84" i="1"/>
  <c r="I258" i="1"/>
  <c r="P160" i="1"/>
  <c r="H147" i="1"/>
  <c r="P147" i="1" s="1"/>
  <c r="L84" i="1"/>
  <c r="H174" i="1"/>
  <c r="P174" i="1" s="1"/>
  <c r="H49" i="1"/>
  <c r="P49" i="1" s="1"/>
  <c r="H83" i="1"/>
  <c r="P83" i="1" s="1"/>
  <c r="I253" i="1"/>
  <c r="L66" i="1"/>
  <c r="H225" i="1"/>
  <c r="P225" i="1" s="1"/>
  <c r="L283" i="1"/>
  <c r="H274" i="1"/>
  <c r="P274" i="1" s="1"/>
  <c r="L172" i="1"/>
  <c r="L133" i="1"/>
  <c r="I257" i="1"/>
  <c r="P51" i="1"/>
  <c r="I292" i="1"/>
  <c r="L292" i="1"/>
  <c r="L289" i="1"/>
  <c r="I289" i="1"/>
  <c r="I290" i="1"/>
  <c r="L290" i="1"/>
  <c r="I286" i="1"/>
  <c r="L286" i="1"/>
  <c r="I68" i="1" l="1"/>
  <c r="I273" i="1"/>
  <c r="I285" i="1"/>
  <c r="I100" i="1"/>
  <c r="L282" i="1"/>
  <c r="I46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155" i="1"/>
  <c r="P155" i="1" s="1"/>
  <c r="I153" i="1"/>
  <c r="I169" i="1"/>
  <c r="I262" i="1"/>
  <c r="L187" i="1"/>
  <c r="I78" i="1"/>
  <c r="L162" i="1"/>
  <c r="I132" i="1"/>
  <c r="I218" i="1"/>
  <c r="L278" i="1"/>
  <c r="I52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7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137" i="1"/>
  <c r="P137" i="1" s="1"/>
  <c r="L285" i="1"/>
  <c r="L44" i="1"/>
  <c r="I102" i="1"/>
  <c r="L150" i="1"/>
  <c r="L148" i="1"/>
  <c r="L153" i="1"/>
  <c r="L171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129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77" i="1"/>
  <c r="I148" i="1"/>
  <c r="H172" i="1"/>
  <c r="P172" i="1" s="1"/>
  <c r="I171" i="1"/>
  <c r="H257" i="1"/>
  <c r="P257" i="1" s="1"/>
  <c r="L135" i="1"/>
  <c r="I167" i="1"/>
  <c r="L167" i="1"/>
  <c r="L122" i="1"/>
  <c r="I122" i="1"/>
  <c r="I152" i="1"/>
  <c r="L120" i="1"/>
  <c r="P149" i="1"/>
  <c r="H253" i="1"/>
  <c r="P253" i="1" s="1"/>
  <c r="L280" i="1"/>
  <c r="L242" i="1"/>
  <c r="I211" i="1"/>
  <c r="I280" i="1"/>
  <c r="H126" i="1"/>
  <c r="P126" i="1" s="1"/>
  <c r="H74" i="1"/>
  <c r="P74" i="1" s="1"/>
  <c r="I129" i="1"/>
  <c r="L255" i="1"/>
  <c r="H138" i="1"/>
  <c r="P138" i="1" s="1"/>
  <c r="I180" i="1"/>
  <c r="H252" i="1"/>
  <c r="P252" i="1" s="1"/>
  <c r="L227" i="1"/>
  <c r="L115" i="1"/>
  <c r="L65" i="1"/>
  <c r="I278" i="1"/>
  <c r="L104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52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H292" i="1"/>
  <c r="P292" i="1" s="1"/>
  <c r="H289" i="1"/>
  <c r="P289" i="1" s="1"/>
  <c r="H290" i="1"/>
  <c r="P290" i="1" s="1"/>
  <c r="H286" i="1"/>
  <c r="P286" i="1" s="1"/>
  <c r="P44" i="1" l="1"/>
  <c r="P270" i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171" i="1"/>
  <c r="P171" i="1" s="1"/>
  <c r="H135" i="1"/>
  <c r="P135" i="1" s="1"/>
  <c r="H187" i="1"/>
  <c r="P187" i="1" s="1"/>
  <c r="L158" i="1"/>
  <c r="F210" i="1"/>
  <c r="H255" i="1"/>
  <c r="P255" i="1" s="1"/>
  <c r="H77" i="1"/>
  <c r="P77" i="1" s="1"/>
  <c r="H220" i="1"/>
  <c r="P220" i="1" s="1"/>
  <c r="H152" i="1"/>
  <c r="P152" i="1" s="1"/>
  <c r="I184" i="1"/>
  <c r="H78" i="1"/>
  <c r="P78" i="1" s="1"/>
  <c r="L238" i="1"/>
  <c r="P73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46" i="1"/>
  <c r="P46" i="1" s="1"/>
  <c r="L136" i="1"/>
  <c r="H122" i="1"/>
  <c r="P122" i="1" s="1"/>
  <c r="H224" i="1"/>
  <c r="P224" i="1" s="1"/>
  <c r="H129" i="1"/>
  <c r="P129" i="1" s="1"/>
  <c r="H118" i="1"/>
  <c r="P118" i="1" s="1"/>
  <c r="H153" i="1"/>
  <c r="P153" i="1" s="1"/>
  <c r="L226" i="1"/>
  <c r="L184" i="1"/>
  <c r="I158" i="1"/>
  <c r="H104" i="1"/>
  <c r="P104" i="1" s="1"/>
  <c r="P111" i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52" i="1"/>
  <c r="P52" i="1" s="1"/>
  <c r="P136" i="1" l="1"/>
  <c r="H158" i="1"/>
  <c r="P158" i="1" s="1"/>
  <c r="G210" i="1"/>
  <c r="H184" i="1"/>
  <c r="P184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" i="1"/>
  <c r="E12" i="1"/>
  <c r="E10" i="1"/>
  <c r="E16" i="1"/>
  <c r="E9" i="1"/>
  <c r="E15" i="1"/>
  <c r="E26" i="1"/>
  <c r="E20" i="1"/>
  <c r="E17" i="1"/>
  <c r="E23" i="1"/>
  <c r="E31" i="1"/>
  <c r="E11" i="1"/>
  <c r="E18" i="1"/>
  <c r="E30" i="1"/>
  <c r="E14" i="1"/>
  <c r="E19" i="1"/>
  <c r="E27" i="1"/>
  <c r="E29" i="1"/>
  <c r="E8" i="1"/>
  <c r="E28" i="1"/>
  <c r="E7" i="1"/>
  <c r="G28" i="1" l="1"/>
  <c r="G8" i="1"/>
  <c r="F25" i="1"/>
  <c r="G16" i="1"/>
  <c r="G20" i="1"/>
  <c r="F27" i="1"/>
  <c r="G21" i="1"/>
  <c r="F19" i="1"/>
  <c r="E24" i="1"/>
  <c r="F31" i="1"/>
  <c r="G23" i="1"/>
  <c r="G15" i="1"/>
  <c r="G9" i="1"/>
  <c r="G31" i="1"/>
  <c r="G29" i="1"/>
  <c r="G26" i="1"/>
  <c r="G19" i="1"/>
  <c r="G11" i="1"/>
  <c r="F28" i="1"/>
  <c r="F30" i="1"/>
  <c r="F14" i="1"/>
  <c r="F21" i="1"/>
  <c r="F9" i="1"/>
  <c r="G25" i="1"/>
  <c r="F20" i="1"/>
  <c r="G27" i="1"/>
  <c r="G12" i="1"/>
  <c r="F8" i="1"/>
  <c r="F26" i="1"/>
  <c r="F15" i="1"/>
  <c r="F11" i="1"/>
  <c r="G18" i="1"/>
  <c r="F23" i="1"/>
  <c r="F17" i="1"/>
  <c r="F12" i="1"/>
  <c r="F18" i="1"/>
  <c r="G14" i="1"/>
  <c r="G30" i="1"/>
  <c r="F29" i="1"/>
  <c r="F10" i="1"/>
  <c r="F16" i="1"/>
  <c r="G10" i="1" l="1"/>
  <c r="F7" i="1"/>
  <c r="G17" i="1"/>
  <c r="L28" i="1"/>
  <c r="G7" i="1"/>
  <c r="I30" i="1"/>
  <c r="L30" i="1"/>
  <c r="L31" i="1"/>
  <c r="G24" i="1"/>
  <c r="G22" i="1"/>
  <c r="F22" i="1"/>
  <c r="F24" i="1"/>
  <c r="I10" i="1" l="1"/>
  <c r="L21" i="1"/>
  <c r="H10" i="1"/>
  <c r="H30" i="1"/>
  <c r="P30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29" i="1"/>
  <c r="I31" i="1"/>
  <c r="L29" i="1"/>
  <c r="I20" i="1"/>
  <c r="L23" i="1" l="1"/>
  <c r="L27" i="1"/>
  <c r="H26" i="1"/>
  <c r="I21" i="1"/>
  <c r="I26" i="1"/>
  <c r="H17" i="1"/>
  <c r="P17" i="1" s="1"/>
  <c r="I22" i="1"/>
  <c r="H16" i="1"/>
  <c r="P16" i="1" s="1"/>
  <c r="L10" i="1"/>
  <c r="L24" i="1"/>
  <c r="H18" i="1"/>
  <c r="P10" i="1"/>
  <c r="I19" i="1"/>
  <c r="I23" i="1"/>
  <c r="H20" i="1"/>
  <c r="P20" i="1" s="1"/>
  <c r="H12" i="1"/>
  <c r="I18" i="1"/>
  <c r="H9" i="1"/>
  <c r="I12" i="1"/>
  <c r="H21" i="1"/>
  <c r="P21" i="1" s="1"/>
  <c r="H29" i="1"/>
  <c r="P29" i="1" s="1"/>
  <c r="L19" i="1"/>
  <c r="H22" i="1"/>
  <c r="P22" i="1" s="1"/>
  <c r="H24" i="1"/>
  <c r="L11" i="1"/>
  <c r="I14" i="1"/>
  <c r="I25" i="1"/>
  <c r="L14" i="1"/>
  <c r="L9" i="1"/>
  <c r="P24" i="1" l="1"/>
  <c r="P12" i="1"/>
  <c r="P9" i="1"/>
  <c r="P18" i="1"/>
  <c r="L7" i="1"/>
  <c r="I15" i="1"/>
  <c r="L15" i="1"/>
  <c r="L8" i="1"/>
  <c r="L26" i="1"/>
  <c r="P26" i="1" s="1"/>
  <c r="L25" i="1"/>
  <c r="I11" i="1"/>
  <c r="I7" i="1"/>
  <c r="H25" i="1"/>
  <c r="H14" i="1"/>
  <c r="P14" i="1" s="1"/>
  <c r="H23" i="1"/>
  <c r="P23" i="1" s="1"/>
  <c r="H19" i="1"/>
  <c r="P19" i="1" s="1"/>
  <c r="H27" i="1"/>
  <c r="I27" i="1"/>
  <c r="P25" i="1" l="1"/>
  <c r="H15" i="1"/>
  <c r="P15" i="1" s="1"/>
  <c r="H11" i="1"/>
  <c r="P11" i="1" s="1"/>
  <c r="P27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<sst xmlns="http://schemas.openxmlformats.org/spreadsheetml/2006/main" count="291" uniqueCount="38">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</sst>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1562100</xdr:colOff>
      <xdr:row>2</xdr:row>
      <xdr:rowOff>12065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24844.210000000003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525.68000000000006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1659.96</v>
          </cell>
          <cell r="D9">
            <v>1659.96</v>
          </cell>
          <cell r="F9">
            <v>509.98600000000022</v>
          </cell>
          <cell r="G9">
            <v>509.98600000000022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40.300000000000011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81.200000000000045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67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303.91999999999996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331.80000000000007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3052.3188590718964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24.5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5.2000000000000028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17251.489480885262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1304.4000000000001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L19">
            <v>3448.9434188218211</v>
          </cell>
          <cell r="N19">
            <v>876</v>
          </cell>
          <cell r="O19">
            <v>621.00000000000091</v>
          </cell>
          <cell r="P19">
            <v>0</v>
          </cell>
          <cell r="Q19">
            <v>495</v>
          </cell>
          <cell r="R19">
            <v>6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54.440000000000055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36.900000000000006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L23">
            <v>8010.9404220760116</v>
          </cell>
          <cell r="N23">
            <v>930.19999999999982</v>
          </cell>
          <cell r="O23">
            <v>3864.6000000000004</v>
          </cell>
          <cell r="P23">
            <v>0</v>
          </cell>
          <cell r="Q23">
            <v>0</v>
          </cell>
          <cell r="R23">
            <v>23.800000000000011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447.8656809214425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12.8</v>
          </cell>
        </row>
        <row r="25">
          <cell r="B25">
            <v>0</v>
          </cell>
          <cell r="C25">
            <v>347.70000000000164</v>
          </cell>
          <cell r="D25">
            <v>347.70000000000164</v>
          </cell>
          <cell r="F25">
            <v>0</v>
          </cell>
          <cell r="G25">
            <v>707.03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250.90000000000003</v>
          </cell>
        </row>
        <row r="26">
          <cell r="B26">
            <v>0</v>
          </cell>
          <cell r="C26">
            <v>0</v>
          </cell>
          <cell r="D26">
            <v>987.20000000000118</v>
          </cell>
          <cell r="F26">
            <v>135.20000000000005</v>
          </cell>
          <cell r="G26">
            <v>594.28000000000009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179.9</v>
          </cell>
        </row>
        <row r="27">
          <cell r="B27">
            <v>0</v>
          </cell>
          <cell r="C27">
            <v>144.90000000000003</v>
          </cell>
          <cell r="D27">
            <v>144.90000000000003</v>
          </cell>
          <cell r="F27">
            <v>0</v>
          </cell>
          <cell r="G27">
            <v>89.800000000000011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19.900000000000006</v>
          </cell>
        </row>
        <row r="28">
          <cell r="B28">
            <v>0</v>
          </cell>
          <cell r="C28">
            <v>0</v>
          </cell>
          <cell r="D28">
            <v>141.80745663288963</v>
          </cell>
          <cell r="F28">
            <v>0</v>
          </cell>
          <cell r="G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>
            <v>0</v>
          </cell>
          <cell r="C29">
            <v>856.2</v>
          </cell>
          <cell r="D29">
            <v>856.2</v>
          </cell>
          <cell r="F29">
            <v>356.8599999999999</v>
          </cell>
          <cell r="G29">
            <v>356.8599999999999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25.700000000000003</v>
          </cell>
        </row>
        <row r="30">
          <cell r="B30">
            <v>0</v>
          </cell>
          <cell r="C30">
            <v>2143.3999999999996</v>
          </cell>
          <cell r="D30">
            <v>2143.3999999999996</v>
          </cell>
          <cell r="F30">
            <v>206.32715169387041</v>
          </cell>
          <cell r="G30">
            <v>206.32715169387041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3117.7999999999993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14.5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29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455.32000000000016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19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613.40000000000009</v>
          </cell>
          <cell r="G35">
            <v>613.40000000000009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48.7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26.5</v>
          </cell>
        </row>
        <row r="37">
          <cell r="B37">
            <v>0</v>
          </cell>
          <cell r="C37">
            <v>2920.7572495698514</v>
          </cell>
          <cell r="D37">
            <v>2920.7572495698514</v>
          </cell>
          <cell r="F37">
            <v>613.97489613496157</v>
          </cell>
          <cell r="G37">
            <v>1548.8807780435602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33.700000000000017</v>
          </cell>
        </row>
        <row r="38">
          <cell r="B38">
            <v>0</v>
          </cell>
          <cell r="C38">
            <v>1260.6999999999998</v>
          </cell>
          <cell r="D38">
            <v>1260.6999999999998</v>
          </cell>
          <cell r="F38">
            <v>294.60000000000002</v>
          </cell>
          <cell r="G38">
            <v>422.21000000000004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7.3999999999999986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12.860000000000014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33.200000000000003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1205.0947934589508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29.4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7507.1600000000035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131.65999999999997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23.5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L45">
            <v>8077.0129263036306</v>
          </cell>
          <cell r="N45">
            <v>419.70000000000073</v>
          </cell>
          <cell r="O45">
            <v>2169.0000000000036</v>
          </cell>
          <cell r="P45">
            <v>0</v>
          </cell>
          <cell r="Q45">
            <v>1732.5000000000002</v>
          </cell>
          <cell r="R45">
            <v>73.100000000000023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228.43012422601896</v>
          </cell>
          <cell r="G46">
            <v>228.43012422601896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54.3</v>
          </cell>
        </row>
        <row r="47">
          <cell r="B47">
            <v>0</v>
          </cell>
          <cell r="C47">
            <v>1402.4</v>
          </cell>
          <cell r="D47">
            <v>1402.4</v>
          </cell>
          <cell r="F47">
            <v>1002.72</v>
          </cell>
          <cell r="G47">
            <v>1002.72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22</v>
          </cell>
          <cell r="G48">
            <v>39.27000000000001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>
            <v>0</v>
          </cell>
          <cell r="C49">
            <v>1021.0600000000013</v>
          </cell>
          <cell r="D49">
            <v>1021.0600000000013</v>
          </cell>
          <cell r="F49">
            <v>1641.8000000000002</v>
          </cell>
          <cell r="G49">
            <v>3763.116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0</v>
          </cell>
          <cell r="L50">
            <v>263.28157694278798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1709.9</v>
          </cell>
          <cell r="D51">
            <v>1709.9</v>
          </cell>
          <cell r="F51">
            <v>412.34</v>
          </cell>
          <cell r="G51">
            <v>412.34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345.65999999999997</v>
          </cell>
          <cell r="D52">
            <v>345.65999999999997</v>
          </cell>
          <cell r="F52">
            <v>0</v>
          </cell>
          <cell r="G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355.26</v>
          </cell>
          <cell r="G53">
            <v>355.26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1848.7999999999993</v>
          </cell>
          <cell r="D54">
            <v>1848.7999999999993</v>
          </cell>
          <cell r="F54">
            <v>0</v>
          </cell>
          <cell r="G54">
            <v>40.440000000000168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249.56000000000006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6.9000000000000057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26.440000000000055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14.700000000000003</v>
          </cell>
        </row>
        <row r="59">
          <cell r="B59">
            <v>0</v>
          </cell>
          <cell r="C59">
            <v>227.79999999999995</v>
          </cell>
          <cell r="D59">
            <v>227.79999999999995</v>
          </cell>
          <cell r="F59">
            <v>0</v>
          </cell>
          <cell r="G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22.9</v>
          </cell>
        </row>
        <row r="60">
          <cell r="B60">
            <v>0</v>
          </cell>
          <cell r="C60">
            <v>11434.920670347972</v>
          </cell>
          <cell r="D60">
            <v>11434.920670347972</v>
          </cell>
          <cell r="F60">
            <v>6718.2108726178176</v>
          </cell>
          <cell r="G60">
            <v>6718.2108726178176</v>
          </cell>
          <cell r="L60">
            <v>0</v>
          </cell>
          <cell r="N60">
            <v>1119</v>
          </cell>
          <cell r="O60">
            <v>183.60000000000002</v>
          </cell>
          <cell r="P60">
            <v>0</v>
          </cell>
          <cell r="Q60">
            <v>123.75</v>
          </cell>
          <cell r="R60">
            <v>224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L61">
            <v>0</v>
          </cell>
          <cell r="N61">
            <v>1585.2000000000003</v>
          </cell>
          <cell r="O61">
            <v>280.80000000000018</v>
          </cell>
          <cell r="P61">
            <v>0</v>
          </cell>
          <cell r="Q61">
            <v>594</v>
          </cell>
          <cell r="R61">
            <v>76.400000000000006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81.700000000000017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  <cell r="L64">
            <v>7734.4267724183628</v>
          </cell>
          <cell r="N64">
            <v>0</v>
          </cell>
          <cell r="O64">
            <v>7286.4000000000015</v>
          </cell>
          <cell r="P64">
            <v>0</v>
          </cell>
          <cell r="Q64">
            <v>1881</v>
          </cell>
          <cell r="R64">
            <v>52.5</v>
          </cell>
        </row>
        <row r="65">
          <cell r="B65">
            <v>0</v>
          </cell>
          <cell r="C65">
            <v>1682.6735148425432</v>
          </cell>
          <cell r="D65">
            <v>1682.6735148425432</v>
          </cell>
          <cell r="F65">
            <v>1.8470925952591415</v>
          </cell>
          <cell r="G65">
            <v>165.86331257270331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866.19756338474144</v>
          </cell>
          <cell r="G66">
            <v>866.19756338474144</v>
          </cell>
          <cell r="L66">
            <v>4544.4390909090889</v>
          </cell>
          <cell r="N66">
            <v>0</v>
          </cell>
          <cell r="O66">
            <v>712.80000000000018</v>
          </cell>
          <cell r="P66">
            <v>0</v>
          </cell>
          <cell r="Q66">
            <v>0</v>
          </cell>
          <cell r="R66">
            <v>230.3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7.7000000000000028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345.5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196.1677000330609</v>
          </cell>
          <cell r="F72">
            <v>184</v>
          </cell>
          <cell r="G72">
            <v>715.41621997744437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287.18098955054768</v>
          </cell>
          <cell r="G73">
            <v>860.67481052499079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695</v>
          </cell>
          <cell r="F74">
            <v>0</v>
          </cell>
          <cell r="G74">
            <v>61.100000000000023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15.400000000000006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597.0999999999998</v>
          </cell>
          <cell r="F76">
            <v>0</v>
          </cell>
          <cell r="G76">
            <v>150.67000000000007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16</v>
          </cell>
          <cell r="G77">
            <v>114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82.159999999999968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>
            <v>0</v>
          </cell>
          <cell r="C80">
            <v>0</v>
          </cell>
          <cell r="D80">
            <v>108.39999999999986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31.299999999999997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577.48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62.360000000000014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2396.6470925952599</v>
          </cell>
          <cell r="G84">
            <v>11795.563312572714</v>
          </cell>
          <cell r="L84">
            <v>3130.494545454545</v>
          </cell>
          <cell r="N84">
            <v>0</v>
          </cell>
          <cell r="O84">
            <v>3369.6000000000004</v>
          </cell>
          <cell r="P84">
            <v>0</v>
          </cell>
          <cell r="Q84">
            <v>6385.5000000000009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313.39999999999998</v>
          </cell>
          <cell r="D86">
            <v>313.39999999999998</v>
          </cell>
          <cell r="F86">
            <v>108.75999999999999</v>
          </cell>
          <cell r="G86">
            <v>108.75999999999999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643.39999999999986</v>
          </cell>
          <cell r="D88">
            <v>643.39999999999986</v>
          </cell>
          <cell r="F88">
            <v>420</v>
          </cell>
          <cell r="G88">
            <v>567.68000000000006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692.88331257270374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47.300000000000011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206.89999999999986</v>
          </cell>
          <cell r="F91">
            <v>0</v>
          </cell>
          <cell r="G91">
            <v>709.82000000000016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7.5</v>
          </cell>
        </row>
        <row r="92">
          <cell r="B92">
            <v>0</v>
          </cell>
          <cell r="C92">
            <v>0</v>
          </cell>
          <cell r="D92">
            <v>1357.0499385766957</v>
          </cell>
          <cell r="F92">
            <v>977.09502501294094</v>
          </cell>
          <cell r="G92">
            <v>1070.0956028055614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100.82</v>
          </cell>
          <cell r="G93">
            <v>100.82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51.3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6.1999999999989086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160.60000000000002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668.48</v>
          </cell>
          <cell r="D103">
            <v>668.48</v>
          </cell>
          <cell r="F103">
            <v>10.088000000000079</v>
          </cell>
          <cell r="G103">
            <v>10.088000000000079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1190.6672208219288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478.39017774369643</v>
          </cell>
          <cell r="G106">
            <v>1045.3132542089663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82.159999999999968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L115">
            <v>4963.1468585396151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B116">
            <v>0</v>
          </cell>
          <cell r="C116">
            <v>1933.3470925952597</v>
          </cell>
          <cell r="D116">
            <v>1933.3470925952597</v>
          </cell>
          <cell r="F116">
            <v>0</v>
          </cell>
          <cell r="G116">
            <v>371.24000000000024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F117">
            <v>8.7746248063774033</v>
          </cell>
          <cell r="G117">
            <v>646.07462480637741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99.6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220.98999999999978</v>
          </cell>
          <cell r="G118">
            <v>220.98999999999978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26.9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37.780000000000086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11.700000000000001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B123">
            <v>0</v>
          </cell>
          <cell r="C123">
            <v>1089.0489602050977</v>
          </cell>
          <cell r="D123">
            <v>1089.0489602050977</v>
          </cell>
          <cell r="F123">
            <v>24.761921875178928</v>
          </cell>
          <cell r="G123">
            <v>834.94358737825223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691.21808455194878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261.92000000000007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71.5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4.2000000000000028</v>
          </cell>
          <cell r="G127">
            <v>86.359999999999957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26</v>
          </cell>
        </row>
        <row r="128">
          <cell r="B128">
            <v>0</v>
          </cell>
          <cell r="C128">
            <v>2536.5389981721091</v>
          </cell>
          <cell r="D128">
            <v>8948.1389981721095</v>
          </cell>
          <cell r="F128">
            <v>0</v>
          </cell>
          <cell r="G128">
            <v>1101.2756379147086</v>
          </cell>
          <cell r="L128">
            <v>190.78208382284811</v>
          </cell>
          <cell r="N128">
            <v>0</v>
          </cell>
          <cell r="O128">
            <v>201.60000000000036</v>
          </cell>
          <cell r="P128">
            <v>0</v>
          </cell>
          <cell r="Q128">
            <v>0</v>
          </cell>
          <cell r="R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94.800000000000011</v>
          </cell>
          <cell r="G129">
            <v>200.81000000000006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5.4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265.61299932340626</v>
          </cell>
          <cell r="G131">
            <v>265.61299932340626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268.80000000000007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29.299999999999997</v>
          </cell>
        </row>
        <row r="133">
          <cell r="B133">
            <v>0</v>
          </cell>
          <cell r="C133">
            <v>427.99999999999994</v>
          </cell>
          <cell r="D133">
            <v>427.99999999999994</v>
          </cell>
          <cell r="F133">
            <v>0</v>
          </cell>
          <cell r="G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>
            <v>0</v>
          </cell>
          <cell r="C134">
            <v>18244.402514842543</v>
          </cell>
          <cell r="D134">
            <v>18993.202514842542</v>
          </cell>
          <cell r="F134">
            <v>5844.0913125727075</v>
          </cell>
          <cell r="G134">
            <v>5844.0913125727075</v>
          </cell>
          <cell r="L134">
            <v>192.54772727272666</v>
          </cell>
          <cell r="N134">
            <v>549.40000000000009</v>
          </cell>
          <cell r="O134">
            <v>1358.8000000000002</v>
          </cell>
          <cell r="P134">
            <v>1401</v>
          </cell>
          <cell r="Q134">
            <v>1831.5000000000002</v>
          </cell>
          <cell r="R134">
            <v>247.7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19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L136">
            <v>7348.4983054521945</v>
          </cell>
          <cell r="N136">
            <v>951.60000000000036</v>
          </cell>
          <cell r="O136">
            <v>1924.2</v>
          </cell>
          <cell r="P136">
            <v>0</v>
          </cell>
          <cell r="Q136">
            <v>0</v>
          </cell>
          <cell r="R136">
            <v>92.199999999999989</v>
          </cell>
        </row>
        <row r="137">
          <cell r="B137">
            <v>0</v>
          </cell>
          <cell r="C137">
            <v>0</v>
          </cell>
          <cell r="D137">
            <v>7041.4999999999964</v>
          </cell>
          <cell r="F137">
            <v>832.59999999999991</v>
          </cell>
          <cell r="G137">
            <v>3862.26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68.019999999999982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75.099999999999994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693.10407699438838</v>
          </cell>
          <cell r="L139">
            <v>4848.4545454545441</v>
          </cell>
          <cell r="N139">
            <v>400.80000000000018</v>
          </cell>
          <cell r="O139">
            <v>811.80000000000018</v>
          </cell>
          <cell r="P139">
            <v>0</v>
          </cell>
          <cell r="Q139">
            <v>396.00000000000006</v>
          </cell>
          <cell r="R139">
            <v>163.69999999999999</v>
          </cell>
        </row>
        <row r="140">
          <cell r="B140">
            <v>0</v>
          </cell>
          <cell r="C140">
            <v>0</v>
          </cell>
          <cell r="D140">
            <v>0</v>
          </cell>
          <cell r="F140">
            <v>2969.757413186775</v>
          </cell>
          <cell r="G140">
            <v>6853.2135378421835</v>
          </cell>
          <cell r="L140">
            <v>0</v>
          </cell>
          <cell r="N140">
            <v>0</v>
          </cell>
          <cell r="O140">
            <v>1251.8000000000002</v>
          </cell>
          <cell r="P140">
            <v>0</v>
          </cell>
          <cell r="Q140">
            <v>0</v>
          </cell>
          <cell r="R140">
            <v>58.5</v>
          </cell>
        </row>
        <row r="141">
          <cell r="B141">
            <v>0</v>
          </cell>
          <cell r="C141">
            <v>18025.138464114683</v>
          </cell>
          <cell r="D141">
            <v>18025.138464114683</v>
          </cell>
          <cell r="F141">
            <v>730.7178667649514</v>
          </cell>
          <cell r="G141">
            <v>730.7178667649514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78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346.78000000000003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>
            <v>0</v>
          </cell>
          <cell r="C145">
            <v>505.06000000000006</v>
          </cell>
          <cell r="D145">
            <v>505.06000000000006</v>
          </cell>
          <cell r="F145">
            <v>17.005999999999972</v>
          </cell>
          <cell r="G145">
            <v>17.005999999999972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21.5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437.88999999999908</v>
          </cell>
          <cell r="G146">
            <v>437.88999999999908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325.40000000000009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837.70000000000027</v>
          </cell>
          <cell r="D150">
            <v>2194.9</v>
          </cell>
          <cell r="F150">
            <v>1715.8199999999997</v>
          </cell>
          <cell r="G150">
            <v>1715.8199999999997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39.5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258.18000000000029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45.5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L152">
            <v>2250.5291367161567</v>
          </cell>
          <cell r="N152">
            <v>0</v>
          </cell>
          <cell r="O152">
            <v>0</v>
          </cell>
          <cell r="P152">
            <v>0</v>
          </cell>
          <cell r="Q152">
            <v>1188</v>
          </cell>
          <cell r="R152">
            <v>0</v>
          </cell>
        </row>
        <row r="153">
          <cell r="B153">
            <v>0</v>
          </cell>
          <cell r="C153">
            <v>855.03975290424023</v>
          </cell>
          <cell r="D153">
            <v>855.03975290424023</v>
          </cell>
          <cell r="F153">
            <v>0</v>
          </cell>
          <cell r="G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2260.252291552973</v>
          </cell>
          <cell r="G154">
            <v>2260.252291552973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174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439.23999999999995</v>
          </cell>
          <cell r="G155">
            <v>439.23999999999995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B156">
            <v>0</v>
          </cell>
          <cell r="C156">
            <v>3023.252859627014</v>
          </cell>
          <cell r="D156">
            <v>6845.2528596270131</v>
          </cell>
          <cell r="F156">
            <v>7903.1128596270182</v>
          </cell>
          <cell r="G156">
            <v>7903.1128596270182</v>
          </cell>
          <cell r="L156">
            <v>78.141169057001434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337.5</v>
          </cell>
        </row>
        <row r="157">
          <cell r="B157">
            <v>0</v>
          </cell>
          <cell r="C157">
            <v>411.6</v>
          </cell>
          <cell r="D157">
            <v>411.6</v>
          </cell>
          <cell r="F157">
            <v>679.06000000000006</v>
          </cell>
          <cell r="G157">
            <v>679.06000000000006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24.300000000000004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40.579999999999984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56.8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33.200000000000003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G161">
            <v>487.70000000000005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F163">
            <v>214.39999999999998</v>
          </cell>
          <cell r="G163">
            <v>3466.1800000000007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240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45.800000000000011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31.299999999999997</v>
          </cell>
        </row>
        <row r="166">
          <cell r="B166">
            <v>0</v>
          </cell>
          <cell r="C166">
            <v>8113.4735148425425</v>
          </cell>
          <cell r="D166">
            <v>8659.4735148425425</v>
          </cell>
          <cell r="F166">
            <v>3045.8833125727037</v>
          </cell>
          <cell r="G166">
            <v>3045.8833125727037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32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22.800000000000004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19.680000000000064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92.9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359.08000000000004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0</v>
          </cell>
          <cell r="G172">
            <v>332.50000000000011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28.400000000000006</v>
          </cell>
        </row>
        <row r="173">
          <cell r="B173">
            <v>0</v>
          </cell>
          <cell r="C173">
            <v>13567.648128515139</v>
          </cell>
          <cell r="D173">
            <v>15431.848128515139</v>
          </cell>
          <cell r="F173">
            <v>0</v>
          </cell>
          <cell r="G173">
            <v>0</v>
          </cell>
          <cell r="L173">
            <v>7968.3898718135497</v>
          </cell>
          <cell r="N173">
            <v>0</v>
          </cell>
          <cell r="O173">
            <v>313.20000000000027</v>
          </cell>
          <cell r="P173">
            <v>0</v>
          </cell>
          <cell r="Q173">
            <v>0</v>
          </cell>
          <cell r="R173">
            <v>116.70000000000002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0</v>
          </cell>
          <cell r="G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>
            <v>0</v>
          </cell>
          <cell r="C175">
            <v>4625.7647058823641</v>
          </cell>
          <cell r="D175">
            <v>11583.364705882363</v>
          </cell>
          <cell r="F175">
            <v>8077.1682352941189</v>
          </cell>
          <cell r="G175">
            <v>8077.1682352941189</v>
          </cell>
          <cell r="L175">
            <v>0</v>
          </cell>
          <cell r="N175">
            <v>1163.1000000000004</v>
          </cell>
          <cell r="O175">
            <v>1301.4000000000015</v>
          </cell>
          <cell r="P175">
            <v>816</v>
          </cell>
          <cell r="Q175">
            <v>693.00000000000011</v>
          </cell>
          <cell r="R175">
            <v>523.9</v>
          </cell>
        </row>
        <row r="176">
          <cell r="B176">
            <v>0</v>
          </cell>
          <cell r="C176">
            <v>7694.2735148425418</v>
          </cell>
          <cell r="D176">
            <v>8723.8735148425421</v>
          </cell>
          <cell r="F176">
            <v>2140.3033125727038</v>
          </cell>
          <cell r="G176">
            <v>2140.3033125727038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1275.9187353622192</v>
          </cell>
          <cell r="G177">
            <v>1275.9187353622192</v>
          </cell>
          <cell r="L177">
            <v>4171.812870767908</v>
          </cell>
          <cell r="N177">
            <v>231.59999999999991</v>
          </cell>
          <cell r="O177">
            <v>478.80000000000018</v>
          </cell>
          <cell r="P177">
            <v>211</v>
          </cell>
          <cell r="Q177">
            <v>495</v>
          </cell>
          <cell r="R177">
            <v>139.5</v>
          </cell>
        </row>
        <row r="178">
          <cell r="B178">
            <v>0</v>
          </cell>
          <cell r="C178">
            <v>0</v>
          </cell>
          <cell r="D178">
            <v>162.39999999999998</v>
          </cell>
          <cell r="F178">
            <v>91.199999999999989</v>
          </cell>
          <cell r="G178">
            <v>91.199999999999989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6493.1504594604776</v>
          </cell>
          <cell r="G179">
            <v>11031.474679437924</v>
          </cell>
          <cell r="L179">
            <v>0</v>
          </cell>
          <cell r="N179">
            <v>0</v>
          </cell>
          <cell r="O179">
            <v>50.400000000000091</v>
          </cell>
          <cell r="P179">
            <v>0</v>
          </cell>
          <cell r="Q179">
            <v>0</v>
          </cell>
          <cell r="R179">
            <v>122.20000000000002</v>
          </cell>
        </row>
        <row r="180">
          <cell r="B180">
            <v>0</v>
          </cell>
          <cell r="C180">
            <v>4105.8000000000011</v>
          </cell>
          <cell r="D180">
            <v>4105.8000000000011</v>
          </cell>
          <cell r="F180">
            <v>0</v>
          </cell>
          <cell r="G180">
            <v>622.70000000000005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44.400000000000006</v>
          </cell>
        </row>
        <row r="181">
          <cell r="B181">
            <v>0</v>
          </cell>
          <cell r="C181">
            <v>827.51862016870155</v>
          </cell>
          <cell r="D181">
            <v>827.51862016870155</v>
          </cell>
          <cell r="F181">
            <v>310.8</v>
          </cell>
          <cell r="G181">
            <v>684.02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33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13946.8278355069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192.60000000000002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91.47344383773634</v>
          </cell>
          <cell r="G183">
            <v>12335.049396176724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63.200000000000017</v>
          </cell>
        </row>
        <row r="184">
          <cell r="B184">
            <v>0</v>
          </cell>
          <cell r="C184">
            <v>1113.2000000000005</v>
          </cell>
          <cell r="D184">
            <v>1113.2000000000005</v>
          </cell>
          <cell r="F184">
            <v>243.46000000000004</v>
          </cell>
          <cell r="G184">
            <v>243.46000000000004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>
            <v>0</v>
          </cell>
          <cell r="C185">
            <v>0</v>
          </cell>
          <cell r="D185">
            <v>2177.2392000000004</v>
          </cell>
          <cell r="F185">
            <v>4629.3600000000006</v>
          </cell>
          <cell r="G185">
            <v>4813.9760000000006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625.30000000000007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123.45999999999998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287.53810274107491</v>
          </cell>
          <cell r="G187">
            <v>567.42885286955971</v>
          </cell>
          <cell r="L187">
            <v>0</v>
          </cell>
          <cell r="N187">
            <v>0</v>
          </cell>
          <cell r="O187">
            <v>921.40000000000009</v>
          </cell>
          <cell r="P187">
            <v>0</v>
          </cell>
          <cell r="Q187">
            <v>0</v>
          </cell>
          <cell r="R187">
            <v>49.5</v>
          </cell>
        </row>
        <row r="188">
          <cell r="B188">
            <v>0</v>
          </cell>
          <cell r="C188">
            <v>1803.1999999999989</v>
          </cell>
          <cell r="D188">
            <v>1920.1999999999989</v>
          </cell>
          <cell r="F188">
            <v>1543.0833451981734</v>
          </cell>
          <cell r="G188">
            <v>1543.0833451981734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32.600000000000009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26.720000000000027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29.799999999999997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209.30000000000007</v>
          </cell>
          <cell r="D192">
            <v>209.30000000000007</v>
          </cell>
          <cell r="F192">
            <v>0</v>
          </cell>
          <cell r="G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41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109.60000000000002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51.400000000000006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248.48000000000002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65.900000000000006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289.91999999999996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170.8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51.600000000000023</v>
          </cell>
          <cell r="G196">
            <v>51.600000000000023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112.04000000000002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13.200000000000003</v>
          </cell>
        </row>
        <row r="198">
          <cell r="B198">
            <v>0</v>
          </cell>
          <cell r="C198">
            <v>1499.5000000000005</v>
          </cell>
          <cell r="D198">
            <v>1499.5000000000005</v>
          </cell>
          <cell r="F198">
            <v>532.40000000000009</v>
          </cell>
          <cell r="G198">
            <v>1647.4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>
            <v>0</v>
          </cell>
          <cell r="C199">
            <v>643.39999999999986</v>
          </cell>
          <cell r="D199">
            <v>1251.7999999999997</v>
          </cell>
          <cell r="F199">
            <v>585.5200000000001</v>
          </cell>
          <cell r="G199">
            <v>585.5200000000001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103.80000000000001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220.76000000000022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79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26.720000000000027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70.600000000000023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7980.5501390314912</v>
          </cell>
          <cell r="N207">
            <v>542</v>
          </cell>
          <cell r="O207">
            <v>2539.8000000000011</v>
          </cell>
          <cell r="P207">
            <v>0</v>
          </cell>
          <cell r="Q207">
            <v>495</v>
          </cell>
          <cell r="R207">
            <v>9.7000000000000171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88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50.6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2621.2437967169967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69.300000000000011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15.515999999999963</v>
          </cell>
          <cell r="G212">
            <v>15.515999999999963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270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400.94000000000005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6422.8999804519171</v>
          </cell>
          <cell r="G219">
            <v>8202.5942474527765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345.5</v>
          </cell>
        </row>
        <row r="220">
          <cell r="B220">
            <v>0</v>
          </cell>
          <cell r="C220">
            <v>0</v>
          </cell>
          <cell r="D220">
            <v>1996.60089536947</v>
          </cell>
          <cell r="F220">
            <v>3193.1291464475034</v>
          </cell>
          <cell r="G220">
            <v>3193.1291464475034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220.60000000000002</v>
          </cell>
        </row>
        <row r="221">
          <cell r="B221">
            <v>0</v>
          </cell>
          <cell r="C221">
            <v>0</v>
          </cell>
          <cell r="D221">
            <v>802.00000000000023</v>
          </cell>
          <cell r="F221">
            <v>0</v>
          </cell>
          <cell r="G221">
            <v>303.91999999999996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11.200000000000017</v>
          </cell>
          <cell r="G222">
            <v>314.56000000000017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1625.72</v>
          </cell>
          <cell r="G224">
            <v>1625.72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35.799999999999997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58.17999999999995</v>
          </cell>
          <cell r="G225">
            <v>58.17999999999995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1612.8000000000002</v>
          </cell>
          <cell r="G227">
            <v>4175.6673215509854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95</v>
          </cell>
        </row>
        <row r="228">
          <cell r="B228">
            <v>0</v>
          </cell>
          <cell r="C228">
            <v>0</v>
          </cell>
          <cell r="D228">
            <v>903.20000000000027</v>
          </cell>
          <cell r="F228">
            <v>297.4199999999999</v>
          </cell>
          <cell r="G228">
            <v>297.4199999999999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259.5</v>
          </cell>
        </row>
        <row r="229">
          <cell r="B229">
            <v>0</v>
          </cell>
          <cell r="C229">
            <v>0</v>
          </cell>
          <cell r="D229">
            <v>186.76324602299474</v>
          </cell>
          <cell r="F229">
            <v>1091.4375026847813</v>
          </cell>
          <cell r="G229">
            <v>1691.6843336803886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1548.7440612930077</v>
          </cell>
          <cell r="F230">
            <v>1400.7715344099124</v>
          </cell>
          <cell r="G230">
            <v>1400.7715344099124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448.30000000000007</v>
          </cell>
        </row>
        <row r="231">
          <cell r="B231">
            <v>0</v>
          </cell>
          <cell r="C231">
            <v>0</v>
          </cell>
          <cell r="D231">
            <v>102.77958662108745</v>
          </cell>
          <cell r="F231">
            <v>1276.9275616146415</v>
          </cell>
          <cell r="G231">
            <v>1276.9275616146415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283.10000000000002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644.74</v>
          </cell>
          <cell r="G233">
            <v>644.74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46.599999999999994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17923.419999999998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77.800000000000068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13073.460000000003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151.60000000000002</v>
          </cell>
        </row>
        <row r="237">
          <cell r="B237">
            <v>0</v>
          </cell>
          <cell r="C237">
            <v>0</v>
          </cell>
          <cell r="D237">
            <v>638.80000000000007</v>
          </cell>
          <cell r="F237">
            <v>3274.4000000000005</v>
          </cell>
          <cell r="G237">
            <v>3274.4000000000005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1406.0118923848022</v>
          </cell>
          <cell r="F238">
            <v>2359.0805552524771</v>
          </cell>
          <cell r="G238">
            <v>3861.6105552524768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192.60000000000002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188.60000000000002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428.52000000000021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554.1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10389.200000000001</v>
          </cell>
          <cell r="G243">
            <v>10389.200000000001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23.5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887.43213702538014</v>
          </cell>
          <cell r="F250">
            <v>0</v>
          </cell>
          <cell r="G250">
            <v>2300.1200000000008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165.20000000000005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44.8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2930.3200000000015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614.90000000000009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912.02967561071728</v>
          </cell>
          <cell r="G253">
            <v>7301.2501675425628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356.6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54</v>
          </cell>
          <cell r="G256">
            <v>54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0</v>
          </cell>
          <cell r="G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54</v>
          </cell>
          <cell r="G258">
            <v>54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40.200000000000003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1008</v>
          </cell>
          <cell r="G263">
            <v>1236.1199999999994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45.900000000000006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8.4</v>
          </cell>
        </row>
        <row r="266">
          <cell r="B266">
            <v>0</v>
          </cell>
          <cell r="C266">
            <v>3118</v>
          </cell>
          <cell r="D266">
            <v>3118</v>
          </cell>
          <cell r="F266">
            <v>344.50000000000011</v>
          </cell>
          <cell r="G266">
            <v>344.50000000000011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178.5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21.700000000000003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108.90000000000003</v>
          </cell>
        </row>
        <row r="271">
          <cell r="B271">
            <v>0</v>
          </cell>
          <cell r="C271">
            <v>2126.5792027097814</v>
          </cell>
          <cell r="D271">
            <v>18233.579202709781</v>
          </cell>
          <cell r="F271">
            <v>560.63214140602304</v>
          </cell>
          <cell r="G271">
            <v>560.63214140602304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174.7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249.8</v>
          </cell>
        </row>
        <row r="273">
          <cell r="B273">
            <v>0</v>
          </cell>
          <cell r="C273">
            <v>0</v>
          </cell>
          <cell r="D273">
            <v>2689.5899029886223</v>
          </cell>
          <cell r="F273">
            <v>1300.3173489794335</v>
          </cell>
          <cell r="G273">
            <v>1300.3173489794335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17.700000000000017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119.4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67.400000000000006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36.400000000000006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168</v>
          </cell>
          <cell r="G279">
            <v>1622.3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124.9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140.42215819605917</v>
          </cell>
          <cell r="F281">
            <v>2373.7308285167383</v>
          </cell>
          <cell r="G281">
            <v>4631.0486318053481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238.29999999999995</v>
          </cell>
        </row>
        <row r="282">
          <cell r="B282">
            <v>0</v>
          </cell>
          <cell r="C282">
            <v>0</v>
          </cell>
          <cell r="D282">
            <v>201.56597770181202</v>
          </cell>
          <cell r="F282">
            <v>379.42593602440274</v>
          </cell>
          <cell r="G282">
            <v>379.42593602440274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346.1</v>
          </cell>
        </row>
        <row r="283">
          <cell r="B283">
            <v>0</v>
          </cell>
          <cell r="C283">
            <v>0</v>
          </cell>
          <cell r="D283">
            <v>3749.5168612748876</v>
          </cell>
          <cell r="F283">
            <v>306.62768599393303</v>
          </cell>
          <cell r="G283">
            <v>1026.3476859939333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279.2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740.41631101700978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683.5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F287">
            <v>0</v>
          </cell>
          <cell r="G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276</v>
          </cell>
          <cell r="Q287">
            <v>0</v>
          </cell>
          <cell r="R287">
            <v>163.5</v>
          </cell>
        </row>
        <row r="288">
          <cell r="B288">
            <v>0</v>
          </cell>
          <cell r="C288">
            <v>0</v>
          </cell>
          <cell r="D288">
            <v>161.79999999999998</v>
          </cell>
          <cell r="F288">
            <v>587.6</v>
          </cell>
          <cell r="G288">
            <v>587.6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32.6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497.96000000000015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111.9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>
            <v>0</v>
          </cell>
          <cell r="C291">
            <v>0</v>
          </cell>
          <cell r="D291">
            <v>463.25932321410028</v>
          </cell>
          <cell r="F291">
            <v>0</v>
          </cell>
          <cell r="G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72</v>
          </cell>
        </row>
        <row r="292">
          <cell r="B292">
            <v>0</v>
          </cell>
          <cell r="C292">
            <v>0</v>
          </cell>
          <cell r="D292">
            <v>0</v>
          </cell>
          <cell r="F292">
            <v>0</v>
          </cell>
          <cell r="G292">
            <v>26.720000000000027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280.7</v>
          </cell>
        </row>
        <row r="293">
          <cell r="B293">
            <v>0</v>
          </cell>
          <cell r="C293">
            <v>0</v>
          </cell>
          <cell r="D293">
            <v>0</v>
          </cell>
          <cell r="F293">
            <v>0</v>
          </cell>
          <cell r="G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24.700000000000017</v>
          </cell>
        </row>
        <row r="294">
          <cell r="B294">
            <v>0</v>
          </cell>
          <cell r="C294">
            <v>0</v>
          </cell>
          <cell r="D294">
            <v>991.23189144170669</v>
          </cell>
          <cell r="F294">
            <v>72.590789726194998</v>
          </cell>
          <cell r="G294">
            <v>72.590789726194998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218.10000000000002</v>
          </cell>
        </row>
        <row r="295">
          <cell r="B295">
            <v>0</v>
          </cell>
          <cell r="C295">
            <v>0</v>
          </cell>
          <cell r="D295">
            <v>0</v>
          </cell>
          <cell r="F295">
            <v>299.15078972619449</v>
          </cell>
          <cell r="G295">
            <v>299.15078972619449</v>
          </cell>
          <cell r="L295">
            <v>0</v>
          </cell>
          <cell r="N295">
            <v>0</v>
          </cell>
          <cell r="O295">
            <v>0</v>
          </cell>
          <cell r="P295">
            <v>561</v>
          </cell>
          <cell r="Q295">
            <v>748.44</v>
          </cell>
          <cell r="R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495</v>
          </cell>
          <cell r="R296">
            <v>0</v>
          </cell>
        </row>
        <row r="297">
          <cell r="B297">
            <v>0</v>
          </cell>
          <cell r="C297">
            <v>0</v>
          </cell>
          <cell r="D297">
            <v>231.13916816600579</v>
          </cell>
          <cell r="F297">
            <v>907.34949466246007</v>
          </cell>
          <cell r="G297">
            <v>907.34949466246007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A297"/>
  <sheetViews>
    <sheetView showGridLines="0" tabSelected="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13.140625" customWidth="1"/>
    <col min="2" max="2" width="40" customWidth="1"/>
    <col min="3" max="3" width="19.7109375" style="6" customWidth="1"/>
    <col min="4" max="4" width="10.28515625" style="6" customWidth="1"/>
    <col min="5" max="14" width="10.28515625" style="2" customWidth="1"/>
    <col min="15" max="15" width="10.7109375" style="2" customWidth="1"/>
    <col min="16" max="16" width="5.5703125" style="50" hidden="1" customWidth="1"/>
    <col min="17" max="17" width="6.5703125" style="52" customWidth="1"/>
    <col min="18" max="18" width="11.7109375" style="52" customWidth="1"/>
    <col min="19" max="19" width="14.28515625" style="52" customWidth="1"/>
    <col min="20" max="20" width="11.28515625" style="52" customWidth="1"/>
    <col min="21" max="21" width="5" style="52" customWidth="1"/>
    <col min="22" max="22" width="5.140625" style="52" customWidth="1"/>
    <col min="23" max="23" width="7" style="52" customWidth="1"/>
    <col min="24" max="24" width="5.85546875" style="52" customWidth="1"/>
    <col min="25" max="25" width="6" style="52" customWidth="1"/>
    <col min="26" max="26" width="6.7109375" style="52" customWidth="1"/>
    <col min="27" max="27" width="5.7109375" style="52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60"/>
      <c r="K1" s="43"/>
      <c r="L1" s="14"/>
      <c r="M1" s="14"/>
      <c r="N1" s="14"/>
      <c r="O1" s="14"/>
      <c r="P1" s="44"/>
      <c r="Q1" s="51"/>
      <c r="R1" s="65"/>
      <c r="S1" s="65"/>
      <c r="T1" s="65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61"/>
      <c r="K2" s="13"/>
      <c r="L2" s="13"/>
      <c r="M2" s="13"/>
      <c r="N2" s="13"/>
      <c r="O2" s="13"/>
      <c r="P2" s="45"/>
      <c r="Q2" s="51"/>
      <c r="R2" s="65"/>
      <c r="S2" s="65"/>
      <c r="T2" s="65"/>
    </row>
    <row r="3" spans="2:27" ht="46.5" customHeight="1" x14ac:dyDescent="0.25">
      <c r="B3" s="21" t="s">
        <v>5</v>
      </c>
      <c r="C3" s="10" t="s">
        <v>8</v>
      </c>
      <c r="D3" s="66"/>
      <c r="E3" s="67"/>
      <c r="F3" s="29"/>
      <c r="G3" s="35"/>
      <c r="H3" s="28" t="s">
        <v>11</v>
      </c>
      <c r="I3" s="40"/>
      <c r="J3" s="63"/>
      <c r="K3" s="13"/>
      <c r="L3" s="29"/>
      <c r="M3" s="29"/>
      <c r="N3" s="29"/>
      <c r="O3" s="29"/>
      <c r="P3" s="46"/>
      <c r="Q3" s="53"/>
      <c r="R3" s="65"/>
      <c r="S3" s="65"/>
      <c r="T3" s="65"/>
    </row>
    <row r="4" spans="2:27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62"/>
      <c r="K4" s="41"/>
      <c r="L4" s="34"/>
      <c r="M4" s="34"/>
      <c r="N4" s="34"/>
      <c r="O4" s="34"/>
      <c r="P4" s="47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64" t="s">
        <v>37</v>
      </c>
      <c r="K5" s="25" t="s">
        <v>32</v>
      </c>
      <c r="L5" s="25" t="s">
        <v>31</v>
      </c>
      <c r="M5" s="26" t="s">
        <v>36</v>
      </c>
      <c r="N5" s="26" t="s">
        <v>30</v>
      </c>
      <c r="O5" s="37" t="s">
        <v>29</v>
      </c>
      <c r="P5" s="48" t="s">
        <v>2</v>
      </c>
      <c r="Q5" s="56" t="s">
        <v>14</v>
      </c>
      <c r="R5" s="57" t="s">
        <v>15</v>
      </c>
      <c r="S5" s="57" t="s">
        <v>16</v>
      </c>
      <c r="T5" s="57" t="s">
        <v>17</v>
      </c>
      <c r="U5" s="57" t="s">
        <v>18</v>
      </c>
      <c r="V5" s="57" t="s">
        <v>19</v>
      </c>
      <c r="W5" s="57" t="s">
        <v>20</v>
      </c>
      <c r="X5" s="57" t="s">
        <v>21</v>
      </c>
      <c r="Y5" s="57" t="s">
        <v>22</v>
      </c>
      <c r="Z5" s="57" t="s">
        <v>23</v>
      </c>
      <c r="AA5" s="57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24844.210000000003</v>
      </c>
      <c r="J6" s="36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8" t="s">
        <v>26</v>
      </c>
      <c r="P6" s="49">
        <f t="shared" ref="P6:P69" si="0">SUM(E6:N6)+IF(O6="Available",1,0)</f>
        <v>26330.210000000003</v>
      </c>
      <c r="Q6" s="58">
        <f>'[2]Variety Info &amp; Ratings'!H6</f>
        <v>0</v>
      </c>
      <c r="R6" s="58">
        <f>'[2]Variety Info &amp; Ratings'!M6</f>
        <v>0</v>
      </c>
      <c r="S6" s="58">
        <f>'[2]Variety Info &amp; Ratings'!P6</f>
        <v>0</v>
      </c>
      <c r="T6" s="58">
        <f>'[2]Variety Info &amp; Ratings'!$S$6</f>
        <v>0</v>
      </c>
      <c r="U6" s="58">
        <f>'[2]Variety Info &amp; Ratings'!AC6</f>
        <v>0</v>
      </c>
      <c r="V6" s="58">
        <f>'[2]Variety Info &amp; Ratings'!AH6</f>
        <v>0</v>
      </c>
      <c r="W6" s="58">
        <f>'[2]Variety Info &amp; Ratings'!AK6</f>
        <v>0</v>
      </c>
      <c r="X6" s="58">
        <f>'[2]Variety Info &amp; Ratings'!AL6</f>
        <v>0</v>
      </c>
      <c r="Y6" s="58">
        <f>'[2]Variety Info &amp; Ratings'!AM6</f>
        <v>0</v>
      </c>
      <c r="Z6" s="58">
        <f>'[2]Variety Info &amp; Ratings'!AN6</f>
        <v>0</v>
      </c>
      <c r="AA6" s="59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0</v>
      </c>
      <c r="I7" s="3">
        <f>'[1]Post Avails'!G7</f>
        <v>525.68000000000006</v>
      </c>
      <c r="J7" s="36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8" t="str">
        <f>IF('[1]Post Avails'!R7&gt;30,"Available","Sold Out")</f>
        <v>Sold Out</v>
      </c>
      <c r="P7" s="49">
        <f t="shared" si="0"/>
        <v>525.68000000000006</v>
      </c>
      <c r="Q7" s="58" t="str">
        <f>'[2]Variety Info &amp; Ratings'!H7</f>
        <v>Red</v>
      </c>
      <c r="R7" s="58" t="str">
        <f>'[2]Variety Info &amp; Ratings'!$M$7</f>
        <v>5-7" (12-18cm)</v>
      </c>
      <c r="S7" s="58" t="str">
        <f>'[2]Variety Info &amp; Ratings'!P7</f>
        <v>June - September</v>
      </c>
      <c r="T7" s="58" t="str">
        <f>'[2]Variety Info &amp; Ratings'!S7</f>
        <v>6-8' (2-2.5m)</v>
      </c>
      <c r="U7" s="58" t="str">
        <f>'[2]Variety Info &amp; Ratings'!AC7</f>
        <v>C</v>
      </c>
      <c r="V7" s="58">
        <f>'[2]Variety Info &amp; Ratings'!AH7</f>
        <v>3</v>
      </c>
      <c r="W7" s="58" t="str">
        <f>'[2]Variety Info &amp; Ratings'!AK7</f>
        <v>Yes</v>
      </c>
      <c r="X7" s="58">
        <f>'[2]Variety Info &amp; Ratings'!AL7</f>
        <v>0</v>
      </c>
      <c r="Y7" s="58">
        <f>'[2]Variety Info &amp; Ratings'!AM7</f>
        <v>0</v>
      </c>
      <c r="Z7" s="58">
        <f>'[2]Variety Info &amp; Ratings'!AN7</f>
        <v>0</v>
      </c>
      <c r="AA7" s="59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36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8" t="str">
        <f>IF('[1]Post Avails'!R8&gt;30,"Available","Sold Out")</f>
        <v>Sold Out</v>
      </c>
      <c r="P8" s="49">
        <f t="shared" si="0"/>
        <v>0</v>
      </c>
      <c r="Q8" s="58" t="str">
        <f>'[2]Variety Info &amp; Ratings'!H8</f>
        <v>Pink</v>
      </c>
      <c r="R8" s="58" t="str">
        <f>'[2]Variety Info &amp; Ratings'!M8</f>
        <v>1-2" (3-5cm)</v>
      </c>
      <c r="S8" s="58" t="str">
        <f>'[2]Variety Info &amp; Ratings'!P8</f>
        <v>April - May</v>
      </c>
      <c r="T8" s="58" t="str">
        <f>'[2]Variety Info &amp; Ratings'!S8</f>
        <v>6-8' (2-2.5m)</v>
      </c>
      <c r="U8" s="58" t="str">
        <f>'[2]Variety Info &amp; Ratings'!AC8</f>
        <v>A</v>
      </c>
      <c r="V8" s="58">
        <f>'[2]Variety Info &amp; Ratings'!AH8</f>
        <v>3</v>
      </c>
      <c r="W8" s="58">
        <f>'[2]Variety Info &amp; Ratings'!AK8</f>
        <v>0</v>
      </c>
      <c r="X8" s="58">
        <f>'[2]Variety Info &amp; Ratings'!AL8</f>
        <v>0</v>
      </c>
      <c r="Y8" s="58">
        <f>'[2]Variety Info &amp; Ratings'!AM8</f>
        <v>0</v>
      </c>
      <c r="Z8" s="58" t="str">
        <f>'[2]Variety Info &amp; Ratings'!AN8</f>
        <v>Yes</v>
      </c>
      <c r="AA8" s="59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1659.96</v>
      </c>
      <c r="G9" s="36">
        <f>'[1]Post Avails'!D9</f>
        <v>1659.96</v>
      </c>
      <c r="H9" s="3">
        <f>'[1]Post Avails'!F9</f>
        <v>509.98600000000022</v>
      </c>
      <c r="I9" s="3">
        <f>'[1]Post Avails'!G9</f>
        <v>509.98600000000022</v>
      </c>
      <c r="J9" s="36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8" t="str">
        <f>IF('[1]Post Avails'!R9&gt;30,"Available","Sold Out")</f>
        <v>Sold Out</v>
      </c>
      <c r="P9" s="49">
        <f t="shared" si="0"/>
        <v>4339.8920000000007</v>
      </c>
      <c r="Q9" s="58" t="str">
        <f>'[2]Variety Info &amp; Ratings'!H9</f>
        <v>Blue</v>
      </c>
      <c r="R9" s="58" t="str">
        <f>'[2]Variety Info &amp; Ratings'!M9</f>
        <v>1-2" (3-5cm)</v>
      </c>
      <c r="S9" s="58" t="str">
        <f>'[2]Variety Info &amp; Ratings'!P9</f>
        <v>April - May</v>
      </c>
      <c r="T9" s="58" t="str">
        <f>'[2]Variety Info &amp; Ratings'!S9</f>
        <v>6-8' (2-2.5m)</v>
      </c>
      <c r="U9" s="58" t="str">
        <f>'[2]Variety Info &amp; Ratings'!AC9</f>
        <v>A</v>
      </c>
      <c r="V9" s="58">
        <f>'[2]Variety Info &amp; Ratings'!AH9</f>
        <v>3</v>
      </c>
      <c r="W9" s="58">
        <f>'[2]Variety Info &amp; Ratings'!AK9</f>
        <v>0</v>
      </c>
      <c r="X9" s="58">
        <f>'[2]Variety Info &amp; Ratings'!AL9</f>
        <v>0</v>
      </c>
      <c r="Y9" s="58">
        <f>'[2]Variety Info &amp; Ratings'!AM9</f>
        <v>0</v>
      </c>
      <c r="Z9" s="58" t="str">
        <f>'[2]Variety Info &amp; Ratings'!AN9</f>
        <v>Yes</v>
      </c>
      <c r="AA9" s="59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36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8" t="str">
        <f>IF('[1]Post Avails'!R10&gt;30,"Available","Sold Out")</f>
        <v>Sold Out</v>
      </c>
      <c r="P10" s="49">
        <f t="shared" si="0"/>
        <v>0</v>
      </c>
      <c r="Q10" s="58" t="str">
        <f>'[2]Variety Info &amp; Ratings'!H10</f>
        <v>Purple</v>
      </c>
      <c r="R10" s="58" t="str">
        <f>'[2]Variety Info &amp; Ratings'!M10</f>
        <v>1-2" (3-5cm)</v>
      </c>
      <c r="S10" s="58" t="str">
        <f>'[2]Variety Info &amp; Ratings'!P10</f>
        <v>April - May</v>
      </c>
      <c r="T10" s="58" t="str">
        <f>'[2]Variety Info &amp; Ratings'!S10</f>
        <v>6-8' (2-2.5m)</v>
      </c>
      <c r="U10" s="58" t="str">
        <f>'[2]Variety Info &amp; Ratings'!AC10</f>
        <v>A</v>
      </c>
      <c r="V10" s="58">
        <f>'[2]Variety Info &amp; Ratings'!AH10</f>
        <v>3</v>
      </c>
      <c r="W10" s="58">
        <f>'[2]Variety Info &amp; Ratings'!AK10</f>
        <v>0</v>
      </c>
      <c r="X10" s="58">
        <f>'[2]Variety Info &amp; Ratings'!AL10</f>
        <v>0</v>
      </c>
      <c r="Y10" s="58">
        <f>'[2]Variety Info &amp; Ratings'!AM10</f>
        <v>0</v>
      </c>
      <c r="Z10" s="58" t="str">
        <f>'[2]Variety Info &amp; Ratings'!AN10</f>
        <v>Yes</v>
      </c>
      <c r="AA10" s="59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36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8" t="str">
        <f>IF('[1]Post Avails'!R11&gt;30,"Available","Sold Out")</f>
        <v>Sold Out</v>
      </c>
      <c r="P11" s="49">
        <f t="shared" si="0"/>
        <v>0</v>
      </c>
      <c r="Q11" s="58" t="str">
        <f>'[2]Variety Info &amp; Ratings'!H11</f>
        <v>Blue</v>
      </c>
      <c r="R11" s="58" t="str">
        <f>'[2]Variety Info &amp; Ratings'!M11</f>
        <v>1-2" (3-5cm)</v>
      </c>
      <c r="S11" s="58" t="str">
        <f>'[2]Variety Info &amp; Ratings'!P11</f>
        <v>April - May</v>
      </c>
      <c r="T11" s="58" t="str">
        <f>'[2]Variety Info &amp; Ratings'!S11</f>
        <v>6-8' (2-2.5m)</v>
      </c>
      <c r="U11" s="58" t="str">
        <f>'[2]Variety Info &amp; Ratings'!AC11</f>
        <v>A</v>
      </c>
      <c r="V11" s="58">
        <f>'[2]Variety Info &amp; Ratings'!AH11</f>
        <v>3</v>
      </c>
      <c r="W11" s="58">
        <f>'[2]Variety Info &amp; Ratings'!AK11</f>
        <v>0</v>
      </c>
      <c r="X11" s="58">
        <f>'[2]Variety Info &amp; Ratings'!AL11</f>
        <v>0</v>
      </c>
      <c r="Y11" s="58">
        <f>'[2]Variety Info &amp; Ratings'!AM11</f>
        <v>0</v>
      </c>
      <c r="Z11" s="58" t="str">
        <f>'[2]Variety Info &amp; Ratings'!AN11</f>
        <v>Yes</v>
      </c>
      <c r="AA11" s="59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3250.8843521325398</v>
      </c>
      <c r="H12" s="3">
        <f>'[1]Post Avails'!F12</f>
        <v>0</v>
      </c>
      <c r="I12" s="3">
        <f>'[1]Post Avails'!G12</f>
        <v>40.300000000000011</v>
      </c>
      <c r="J12" s="36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8" t="str">
        <f>IF('[1]Post Avails'!R12&gt;30,"Available","Sold Out")</f>
        <v>Sold Out</v>
      </c>
      <c r="P12" s="49">
        <f t="shared" si="0"/>
        <v>3291.18435213254</v>
      </c>
      <c r="Q12" s="58" t="str">
        <f>'[2]Variety Info &amp; Ratings'!H12</f>
        <v>Pink</v>
      </c>
      <c r="R12" s="58" t="str">
        <f>'[2]Variety Info &amp; Ratings'!M12</f>
        <v>1-2" (3-5cm)</v>
      </c>
      <c r="S12" s="58" t="str">
        <f>'[2]Variety Info &amp; Ratings'!P12</f>
        <v>April - May</v>
      </c>
      <c r="T12" s="58" t="str">
        <f>'[2]Variety Info &amp; Ratings'!S12</f>
        <v>8-10'(2.4-3m)</v>
      </c>
      <c r="U12" s="58" t="str">
        <f>'[2]Variety Info &amp; Ratings'!AC12</f>
        <v>A</v>
      </c>
      <c r="V12" s="58">
        <f>'[2]Variety Info &amp; Ratings'!AH12</f>
        <v>3</v>
      </c>
      <c r="W12" s="58">
        <f>'[2]Variety Info &amp; Ratings'!AK12</f>
        <v>0</v>
      </c>
      <c r="X12" s="58">
        <f>'[2]Variety Info &amp; Ratings'!AL12</f>
        <v>0</v>
      </c>
      <c r="Y12" s="58">
        <f>'[2]Variety Info &amp; Ratings'!AM12</f>
        <v>0</v>
      </c>
      <c r="Z12" s="58" t="str">
        <f>'[2]Variety Info &amp; Ratings'!AN12</f>
        <v>Yes</v>
      </c>
      <c r="AA12" s="59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81.200000000000045</v>
      </c>
      <c r="J13" s="36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8" t="str">
        <f>IF('[1]Post Avails'!R13&gt;30,"Available","Sold Out")</f>
        <v>Available</v>
      </c>
      <c r="P13" s="49">
        <f t="shared" si="0"/>
        <v>82.200000000000045</v>
      </c>
      <c r="Q13" s="58" t="str">
        <f>'[2]Variety Info &amp; Ratings'!H13</f>
        <v>Red</v>
      </c>
      <c r="R13" s="58" t="str">
        <f>'[2]Variety Info &amp; Ratings'!M13</f>
        <v>1-2" (3-5cm)</v>
      </c>
      <c r="S13" s="58" t="str">
        <f>'[2]Variety Info &amp; Ratings'!P13</f>
        <v>April - May</v>
      </c>
      <c r="T13" s="58" t="str">
        <f>'[2]Variety Info &amp; Ratings'!S13</f>
        <v>6-8' (2-2.5m)</v>
      </c>
      <c r="U13" s="58" t="str">
        <f>'[2]Variety Info &amp; Ratings'!AC13</f>
        <v>A</v>
      </c>
      <c r="V13" s="58">
        <f>'[2]Variety Info &amp; Ratings'!AH13</f>
        <v>3</v>
      </c>
      <c r="W13" s="58">
        <f>'[2]Variety Info &amp; Ratings'!AK13</f>
        <v>0</v>
      </c>
      <c r="X13" s="58">
        <f>'[2]Variety Info &amp; Ratings'!AL13</f>
        <v>0</v>
      </c>
      <c r="Y13" s="58">
        <f>'[2]Variety Info &amp; Ratings'!AM13</f>
        <v>0</v>
      </c>
      <c r="Z13" s="58" t="str">
        <f>'[2]Variety Info &amp; Ratings'!AN13</f>
        <v>Yes</v>
      </c>
      <c r="AA13" s="59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303.91999999999996</v>
      </c>
      <c r="J14" s="36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8" t="str">
        <f>IF('[1]Post Avails'!R14&gt;30,"Available","Sold Out")</f>
        <v>Sold Out</v>
      </c>
      <c r="P14" s="49">
        <f t="shared" si="0"/>
        <v>303.91999999999996</v>
      </c>
      <c r="Q14" s="58" t="str">
        <f>'[2]Variety Info &amp; Ratings'!H14</f>
        <v>Blue</v>
      </c>
      <c r="R14" s="58" t="str">
        <f>'[2]Variety Info &amp; Ratings'!M14</f>
        <v>1-2" (3-5cm)</v>
      </c>
      <c r="S14" s="58" t="str">
        <f>'[2]Variety Info &amp; Ratings'!P14</f>
        <v>April - May</v>
      </c>
      <c r="T14" s="58" t="str">
        <f>'[2]Variety Info &amp; Ratings'!S14</f>
        <v>6-8' (2-2.5m)</v>
      </c>
      <c r="U14" s="58" t="str">
        <f>'[2]Variety Info &amp; Ratings'!AC14</f>
        <v>A</v>
      </c>
      <c r="V14" s="58">
        <f>'[2]Variety Info &amp; Ratings'!AH14</f>
        <v>3</v>
      </c>
      <c r="W14" s="58">
        <f>'[2]Variety Info &amp; Ratings'!AK14</f>
        <v>0</v>
      </c>
      <c r="X14" s="58">
        <f>'[2]Variety Info &amp; Ratings'!AL14</f>
        <v>0</v>
      </c>
      <c r="Y14" s="58">
        <f>'[2]Variety Info &amp; Ratings'!AM14</f>
        <v>0</v>
      </c>
      <c r="Z14" s="58" t="str">
        <f>'[2]Variety Info &amp; Ratings'!AN14</f>
        <v>Yes</v>
      </c>
      <c r="AA14" s="59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6">
        <f>'[1]Post Avails'!D15</f>
        <v>0</v>
      </c>
      <c r="H15" s="3">
        <f>'[1]Post Avails'!F15</f>
        <v>0</v>
      </c>
      <c r="I15" s="3">
        <f>'[1]Post Avails'!G15</f>
        <v>331.80000000000007</v>
      </c>
      <c r="J15" s="36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8" t="str">
        <f>IF('[1]Post Avails'!R15&gt;30,"Available","Sold Out")</f>
        <v>Sold Out</v>
      </c>
      <c r="P15" s="49">
        <f t="shared" si="0"/>
        <v>331.80000000000007</v>
      </c>
      <c r="Q15" s="58" t="str">
        <f>'[2]Variety Info &amp; Ratings'!H15</f>
        <v>Pink</v>
      </c>
      <c r="R15" s="58" t="str">
        <f>'[2]Variety Info &amp; Ratings'!M15</f>
        <v>1-2" (3-5cm)</v>
      </c>
      <c r="S15" s="58" t="str">
        <f>'[2]Variety Info &amp; Ratings'!P15</f>
        <v>April - May</v>
      </c>
      <c r="T15" s="58" t="str">
        <f>'[2]Variety Info &amp; Ratings'!S15</f>
        <v>6-8' (2-2.5m)</v>
      </c>
      <c r="U15" s="58" t="str">
        <f>'[2]Variety Info &amp; Ratings'!AC15</f>
        <v>A</v>
      </c>
      <c r="V15" s="58">
        <f>'[2]Variety Info &amp; Ratings'!AH15</f>
        <v>3</v>
      </c>
      <c r="W15" s="58">
        <f>'[2]Variety Info &amp; Ratings'!AK15</f>
        <v>0</v>
      </c>
      <c r="X15" s="58">
        <f>'[2]Variety Info &amp; Ratings'!AL15</f>
        <v>0</v>
      </c>
      <c r="Y15" s="58">
        <f>'[2]Variety Info &amp; Ratings'!AM15</f>
        <v>0</v>
      </c>
      <c r="Z15" s="58" t="str">
        <f>'[2]Variety Info &amp; Ratings'!AN15</f>
        <v>Yes</v>
      </c>
      <c r="AA15" s="59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0</v>
      </c>
      <c r="I16" s="3">
        <f>'[1]Post Avails'!G16</f>
        <v>3052.3188590718964</v>
      </c>
      <c r="J16" s="36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8" t="str">
        <f>IF('[1]Post Avails'!R16&gt;30,"Available","Sold Out")</f>
        <v>Sold Out</v>
      </c>
      <c r="P16" s="49">
        <f t="shared" si="0"/>
        <v>3240.7188590718965</v>
      </c>
      <c r="Q16" s="58" t="str">
        <f>'[2]Variety Info &amp; Ratings'!H16</f>
        <v>Blue</v>
      </c>
      <c r="R16" s="58" t="str">
        <f>'[2]Variety Info &amp; Ratings'!M16</f>
        <v>3-4" (8-10cm)</v>
      </c>
      <c r="S16" s="58" t="str">
        <f>'[2]Variety Info &amp; Ratings'!P16</f>
        <v>June - September</v>
      </c>
      <c r="T16" s="58" t="str">
        <f>'[2]Variety Info &amp; Ratings'!S16</f>
        <v>2-4' (0.5-1.5m)</v>
      </c>
      <c r="U16" s="58" t="str">
        <f>'[2]Variety Info &amp; Ratings'!AC16</f>
        <v>C</v>
      </c>
      <c r="V16" s="58">
        <f>'[2]Variety Info &amp; Ratings'!AH16</f>
        <v>3</v>
      </c>
      <c r="W16" s="58" t="str">
        <f>'[2]Variety Info &amp; Ratings'!AK16</f>
        <v>Yes</v>
      </c>
      <c r="X16" s="58">
        <f>'[2]Variety Info &amp; Ratings'!AL16</f>
        <v>0</v>
      </c>
      <c r="Y16" s="58">
        <f>'[2]Variety Info &amp; Ratings'!AM16</f>
        <v>0</v>
      </c>
      <c r="Z16" s="58" t="str">
        <f>'[2]Variety Info &amp; Ratings'!AN16</f>
        <v>Yes</v>
      </c>
      <c r="AA16" s="59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36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8" t="str">
        <f>IF('[1]Post Avails'!R17&gt;30,"Available","Sold Out")</f>
        <v>Sold Out</v>
      </c>
      <c r="P17" s="49">
        <f t="shared" si="0"/>
        <v>0</v>
      </c>
      <c r="Q17" s="58" t="str">
        <f>'[2]Variety Info &amp; Ratings'!H17</f>
        <v>Pink</v>
      </c>
      <c r="R17" s="58" t="str">
        <f>'[2]Variety Info &amp; Ratings'!M17</f>
        <v>1-2" (3-5cm)</v>
      </c>
      <c r="S17" s="58" t="str">
        <f>'[2]Variety Info &amp; Ratings'!P17</f>
        <v>March - April</v>
      </c>
      <c r="T17" s="58" t="str">
        <f>'[2]Variety Info &amp; Ratings'!S17</f>
        <v>15-25' (4.5-8m)</v>
      </c>
      <c r="U17" s="58" t="str">
        <f>'[2]Variety Info &amp; Ratings'!AC17</f>
        <v>A</v>
      </c>
      <c r="V17" s="58">
        <f>'[2]Variety Info &amp; Ratings'!AH17</f>
        <v>7</v>
      </c>
      <c r="W17" s="58">
        <f>'[2]Variety Info &amp; Ratings'!AK17</f>
        <v>0</v>
      </c>
      <c r="X17" s="58" t="str">
        <f>'[2]Variety Info &amp; Ratings'!AL17</f>
        <v>yes</v>
      </c>
      <c r="Y17" s="58" t="str">
        <f>'[2]Variety Info &amp; Ratings'!AM17</f>
        <v>Yes</v>
      </c>
      <c r="Z17" s="58" t="str">
        <f>'[2]Variety Info &amp; Ratings'!AN17</f>
        <v>Yes</v>
      </c>
      <c r="AA17" s="59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17251.489480885262</v>
      </c>
      <c r="J18" s="36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8" t="str">
        <f>IF('[1]Post Avails'!R18&gt;30,"Available","Sold Out")</f>
        <v>Available</v>
      </c>
      <c r="P18" s="49">
        <f t="shared" si="0"/>
        <v>17252.489480885262</v>
      </c>
      <c r="Q18" s="58" t="str">
        <f>'[2]Variety Info &amp; Ratings'!H18</f>
        <v>White</v>
      </c>
      <c r="R18" s="58" t="str">
        <f>'[2]Variety Info &amp; Ratings'!M18</f>
        <v>1-2" (3-5cm)</v>
      </c>
      <c r="S18" s="58" t="str">
        <f>'[2]Variety Info &amp; Ratings'!P18</f>
        <v>March - April</v>
      </c>
      <c r="T18" s="58" t="str">
        <f>'[2]Variety Info &amp; Ratings'!S18</f>
        <v>15-25' (4.5-8m)</v>
      </c>
      <c r="U18" s="58" t="str">
        <f>'[2]Variety Info &amp; Ratings'!AC18</f>
        <v>A</v>
      </c>
      <c r="V18" s="58">
        <f>'[2]Variety Info &amp; Ratings'!AH18</f>
        <v>7</v>
      </c>
      <c r="W18" s="58">
        <f>'[2]Variety Info &amp; Ratings'!AK18</f>
        <v>0</v>
      </c>
      <c r="X18" s="58" t="str">
        <f>'[2]Variety Info &amp; Ratings'!AL18</f>
        <v>yes</v>
      </c>
      <c r="Y18" s="58" t="str">
        <f>'[2]Variety Info &amp; Ratings'!AM18</f>
        <v>Yes</v>
      </c>
      <c r="Z18" s="58" t="str">
        <f>'[2]Variety Info &amp; Ratings'!AN18</f>
        <v>Yes</v>
      </c>
      <c r="AA18" s="59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0</v>
      </c>
      <c r="H19" s="3">
        <f>'[1]Post Avails'!F19</f>
        <v>0</v>
      </c>
      <c r="I19" s="3">
        <f>'[1]Post Avails'!G19</f>
        <v>0</v>
      </c>
      <c r="J19" s="36">
        <f>'[1]Post Avails'!L19</f>
        <v>3448.9434188218211</v>
      </c>
      <c r="K19" s="18">
        <f>'[1]Post Avails'!N19</f>
        <v>876</v>
      </c>
      <c r="L19" s="18">
        <f>'[1]Post Avails'!O19</f>
        <v>621.00000000000091</v>
      </c>
      <c r="M19" s="18">
        <f>'[1]Post Avails'!P19</f>
        <v>0</v>
      </c>
      <c r="N19" s="18">
        <f>'[1]Post Avails'!Q19</f>
        <v>495</v>
      </c>
      <c r="O19" s="38" t="str">
        <f>IF('[1]Post Avails'!R19&gt;30,"Available","Sold Out")</f>
        <v>Sold Out</v>
      </c>
      <c r="P19" s="49">
        <f t="shared" si="0"/>
        <v>5440.943418821822</v>
      </c>
      <c r="Q19" s="58" t="str">
        <f>'[2]Variety Info &amp; Ratings'!H19</f>
        <v>Pink</v>
      </c>
      <c r="R19" s="58" t="str">
        <f>'[2]Variety Info &amp; Ratings'!M19</f>
        <v>6-8" (15-20cm)</v>
      </c>
      <c r="S19" s="58" t="str">
        <f>'[2]Variety Info &amp; Ratings'!P19</f>
        <v>May, June &amp; Sept</v>
      </c>
      <c r="T19" s="58" t="str">
        <f>'[2]Variety Info &amp; Ratings'!S19</f>
        <v>6-9' (2-3m)</v>
      </c>
      <c r="U19" s="58" t="str">
        <f>'[2]Variety Info &amp; Ratings'!AC19</f>
        <v>B1</v>
      </c>
      <c r="V19" s="58">
        <f>'[2]Variety Info &amp; Ratings'!AH19</f>
        <v>4</v>
      </c>
      <c r="W19" s="58" t="str">
        <f>'[2]Variety Info &amp; Ratings'!AK19</f>
        <v>Yes</v>
      </c>
      <c r="X19" s="58">
        <f>'[2]Variety Info &amp; Ratings'!AL19</f>
        <v>0</v>
      </c>
      <c r="Y19" s="58">
        <f>'[2]Variety Info &amp; Ratings'!AM19</f>
        <v>0</v>
      </c>
      <c r="Z19" s="58">
        <f>'[2]Variety Info &amp; Ratings'!AN19</f>
        <v>0</v>
      </c>
      <c r="AA19" s="59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36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8" t="str">
        <f>IF('[1]Post Avails'!R20&gt;30,"Available","Sold Out")</f>
        <v>Sold Out</v>
      </c>
      <c r="P20" s="49">
        <f t="shared" si="0"/>
        <v>0</v>
      </c>
      <c r="Q20" s="58" t="str">
        <f>'[2]Variety Info &amp; Ratings'!H20</f>
        <v>Blue</v>
      </c>
      <c r="R20" s="58" t="str">
        <f>'[2]Variety Info &amp; Ratings'!M20</f>
        <v>5-7" (12-18cm)</v>
      </c>
      <c r="S20" s="58" t="str">
        <f>'[2]Variety Info &amp; Ratings'!P20</f>
        <v>July - September</v>
      </c>
      <c r="T20" s="58" t="str">
        <f>'[2]Variety Info &amp; Ratings'!S20</f>
        <v>8-12' (3-4m)</v>
      </c>
      <c r="U20" s="58" t="str">
        <f>'[2]Variety Info &amp; Ratings'!AC20</f>
        <v>C</v>
      </c>
      <c r="V20" s="58">
        <f>'[2]Variety Info &amp; Ratings'!AH20</f>
        <v>4</v>
      </c>
      <c r="W20" s="58" t="str">
        <f>'[2]Variety Info &amp; Ratings'!AK20</f>
        <v>Yes</v>
      </c>
      <c r="X20" s="58">
        <f>'[2]Variety Info &amp; Ratings'!AL20</f>
        <v>0</v>
      </c>
      <c r="Y20" s="58">
        <f>'[2]Variety Info &amp; Ratings'!AM20</f>
        <v>0</v>
      </c>
      <c r="Z20" s="58">
        <f>'[2]Variety Info &amp; Ratings'!AN20</f>
        <v>0</v>
      </c>
      <c r="AA20" s="59" t="s">
        <v>0</v>
      </c>
    </row>
    <row r="21" spans="2:27" ht="24.95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54.440000000000055</v>
      </c>
      <c r="J21" s="36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8" t="str">
        <f>IF('[1]Post Avails'!R21&gt;30,"Available","Sold Out")</f>
        <v>Available</v>
      </c>
      <c r="P21" s="49">
        <f t="shared" si="0"/>
        <v>55.440000000000055</v>
      </c>
      <c r="Q21" s="58" t="str">
        <f>'[2]Variety Info &amp; Ratings'!H21</f>
        <v>Bi-Color</v>
      </c>
      <c r="R21" s="58" t="str">
        <f>'[2]Variety Info &amp; Ratings'!M21</f>
        <v>6-8" (15-20cm)</v>
      </c>
      <c r="S21" s="58" t="str">
        <f>'[2]Variety Info &amp; Ratings'!P21</f>
        <v>May - June</v>
      </c>
      <c r="T21" s="58" t="str">
        <f>'[2]Variety Info &amp; Ratings'!S21</f>
        <v>6-9' (2-3m)</v>
      </c>
      <c r="U21" s="58" t="str">
        <f>'[2]Variety Info &amp; Ratings'!AC21</f>
        <v>B1</v>
      </c>
      <c r="V21" s="58">
        <f>'[2]Variety Info &amp; Ratings'!AH21</f>
        <v>4</v>
      </c>
      <c r="W21" s="58" t="str">
        <f>'[2]Variety Info &amp; Ratings'!AK21</f>
        <v>Yes</v>
      </c>
      <c r="X21" s="58">
        <f>'[2]Variety Info &amp; Ratings'!AL21</f>
        <v>0</v>
      </c>
      <c r="Y21" s="58">
        <f>'[2]Variety Info &amp; Ratings'!AM21</f>
        <v>0</v>
      </c>
      <c r="Z21" s="58">
        <f>'[2]Variety Info &amp; Ratings'!AN21</f>
        <v>0</v>
      </c>
      <c r="AA21" s="59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6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6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8" t="str">
        <f>IF('[1]Post Avails'!R22&gt;30,"Available","Sold Out")</f>
        <v>Sold Out</v>
      </c>
      <c r="P22" s="49">
        <f t="shared" si="0"/>
        <v>598.40000000000009</v>
      </c>
      <c r="Q22" s="58" t="str">
        <f>'[2]Variety Info &amp; Ratings'!H22</f>
        <v>Bi-Color</v>
      </c>
      <c r="R22" s="58" t="str">
        <f>'[2]Variety Info &amp; Ratings'!M22</f>
        <v>5-7" (12-18cm)</v>
      </c>
      <c r="S22" s="58" t="str">
        <f>'[2]Variety Info &amp; Ratings'!P22</f>
        <v>May, June &amp; Sept</v>
      </c>
      <c r="T22" s="58" t="str">
        <f>'[2]Variety Info &amp; Ratings'!S22</f>
        <v>6-9' (2-3m)</v>
      </c>
      <c r="U22" s="58" t="str">
        <f>'[2]Variety Info &amp; Ratings'!AC22</f>
        <v>B1</v>
      </c>
      <c r="V22" s="58">
        <f>'[2]Variety Info &amp; Ratings'!AH22</f>
        <v>4</v>
      </c>
      <c r="W22" s="58" t="str">
        <f>'[2]Variety Info &amp; Ratings'!AK22</f>
        <v>Yes</v>
      </c>
      <c r="X22" s="58">
        <f>'[2]Variety Info &amp; Ratings'!AL22</f>
        <v>0</v>
      </c>
      <c r="Y22" s="58">
        <f>'[2]Variety Info &amp; Ratings'!AM22</f>
        <v>0</v>
      </c>
      <c r="Z22" s="58">
        <f>'[2]Variety Info &amp; Ratings'!AN22</f>
        <v>0</v>
      </c>
      <c r="AA22" s="59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0</v>
      </c>
      <c r="H23" s="3">
        <f>'[1]Post Avails'!F23</f>
        <v>0</v>
      </c>
      <c r="I23" s="3">
        <f>'[1]Post Avails'!G23</f>
        <v>0</v>
      </c>
      <c r="J23" s="36">
        <f>'[1]Post Avails'!L23</f>
        <v>8010.9404220760116</v>
      </c>
      <c r="K23" s="18">
        <f>'[1]Post Avails'!N23</f>
        <v>930.19999999999982</v>
      </c>
      <c r="L23" s="18">
        <f>'[1]Post Avails'!O23</f>
        <v>3864.6000000000004</v>
      </c>
      <c r="M23" s="18">
        <f>'[1]Post Avails'!P23</f>
        <v>0</v>
      </c>
      <c r="N23" s="18">
        <f>'[1]Post Avails'!Q23</f>
        <v>0</v>
      </c>
      <c r="O23" s="38" t="str">
        <f>IF('[1]Post Avails'!R23&gt;30,"Available","Sold Out")</f>
        <v>Sold Out</v>
      </c>
      <c r="P23" s="49">
        <f t="shared" si="0"/>
        <v>12805.740422076013</v>
      </c>
      <c r="Q23" s="58" t="str">
        <f>'[2]Variety Info &amp; Ratings'!H23</f>
        <v>Bi-Color</v>
      </c>
      <c r="R23" s="58" t="str">
        <f>'[2]Variety Info &amp; Ratings'!M23</f>
        <v>6-8" (15-20cm)</v>
      </c>
      <c r="S23" s="58" t="str">
        <f>'[2]Variety Info &amp; Ratings'!P23</f>
        <v>May, June &amp; Sept</v>
      </c>
      <c r="T23" s="58" t="str">
        <f>'[2]Variety Info &amp; Ratings'!S23</f>
        <v>6-9' (2-3m)</v>
      </c>
      <c r="U23" s="58" t="str">
        <f>'[2]Variety Info &amp; Ratings'!AC23</f>
        <v>B1</v>
      </c>
      <c r="V23" s="58">
        <f>'[2]Variety Info &amp; Ratings'!AH23</f>
        <v>4</v>
      </c>
      <c r="W23" s="58" t="str">
        <f>'[2]Variety Info &amp; Ratings'!AK23</f>
        <v>Yes</v>
      </c>
      <c r="X23" s="58">
        <f>'[2]Variety Info &amp; Ratings'!AL23</f>
        <v>0</v>
      </c>
      <c r="Y23" s="58">
        <f>'[2]Variety Info &amp; Ratings'!AM23</f>
        <v>0</v>
      </c>
      <c r="Z23" s="58">
        <f>'[2]Variety Info &amp; Ratings'!AN23</f>
        <v>0</v>
      </c>
      <c r="AA23" s="59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447.8656809214425</v>
      </c>
      <c r="J24" s="36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8" t="str">
        <f>IF('[1]Post Avails'!R24&gt;30,"Available","Sold Out")</f>
        <v>Sold Out</v>
      </c>
      <c r="P24" s="49">
        <f t="shared" si="0"/>
        <v>447.8656809214425</v>
      </c>
      <c r="Q24" s="58" t="str">
        <f>'[2]Variety Info &amp; Ratings'!H24</f>
        <v>Blue</v>
      </c>
      <c r="R24" s="58" t="str">
        <f>'[2]Variety Info &amp; Ratings'!M24</f>
        <v>4-6" (10-15cm)</v>
      </c>
      <c r="S24" s="58" t="str">
        <f>'[2]Variety Info &amp; Ratings'!P24</f>
        <v>June, July &amp; Sept</v>
      </c>
      <c r="T24" s="58" t="str">
        <f>'[2]Variety Info &amp; Ratings'!S24</f>
        <v>6-9' (2-3m)</v>
      </c>
      <c r="U24" s="58" t="str">
        <f>'[2]Variety Info &amp; Ratings'!AC24</f>
        <v>B1</v>
      </c>
      <c r="V24" s="58">
        <f>'[2]Variety Info &amp; Ratings'!AH24</f>
        <v>4</v>
      </c>
      <c r="W24" s="58" t="str">
        <f>'[2]Variety Info &amp; Ratings'!AK24</f>
        <v>Yes</v>
      </c>
      <c r="X24" s="58">
        <f>'[2]Variety Info &amp; Ratings'!AL24</f>
        <v>0</v>
      </c>
      <c r="Y24" s="58">
        <f>'[2]Variety Info &amp; Ratings'!AM24</f>
        <v>0</v>
      </c>
      <c r="Z24" s="58">
        <f>'[2]Variety Info &amp; Ratings'!AN24</f>
        <v>0</v>
      </c>
      <c r="AA24" s="59" t="s">
        <v>0</v>
      </c>
    </row>
    <row r="25" spans="2:27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347.70000000000164</v>
      </c>
      <c r="G25" s="36">
        <f>'[1]Post Avails'!D25</f>
        <v>347.70000000000164</v>
      </c>
      <c r="H25" s="3">
        <f>'[1]Post Avails'!F25</f>
        <v>0</v>
      </c>
      <c r="I25" s="3">
        <f>'[1]Post Avails'!G25</f>
        <v>707.03</v>
      </c>
      <c r="J25" s="36">
        <f>'[1]Post Avails'!L253</f>
        <v>0</v>
      </c>
      <c r="K25" s="18">
        <f>'[1]Post Avails'!N25</f>
        <v>0</v>
      </c>
      <c r="L25" s="18">
        <f>'[1]Post Avails'!O25</f>
        <v>0</v>
      </c>
      <c r="M25" s="18">
        <f>'[1]Post Avails'!P25</f>
        <v>1361</v>
      </c>
      <c r="N25" s="18">
        <f>'[1]Post Avails'!Q25</f>
        <v>0</v>
      </c>
      <c r="O25" s="38" t="str">
        <f>IF('[1]Post Avails'!R25&gt;30,"Available","Sold Out")</f>
        <v>Available</v>
      </c>
      <c r="P25" s="49">
        <f t="shared" si="0"/>
        <v>2764.430000000003</v>
      </c>
      <c r="Q25" s="58" t="str">
        <f>'[2]Variety Info &amp; Ratings'!H25</f>
        <v>Blue</v>
      </c>
      <c r="R25" s="58" t="str">
        <f>'[2]Variety Info &amp; Ratings'!M25</f>
        <v>4-6" (10-15cm)</v>
      </c>
      <c r="S25" s="58" t="str">
        <f>'[2]Variety Info &amp; Ratings'!P25</f>
        <v>June - August</v>
      </c>
      <c r="T25" s="58" t="str">
        <f>'[2]Variety Info &amp; Ratings'!S25</f>
        <v>6-9' (2-3m)</v>
      </c>
      <c r="U25" s="58" t="str">
        <f>'[2]Variety Info &amp; Ratings'!AC25</f>
        <v>B2</v>
      </c>
      <c r="V25" s="58">
        <f>'[2]Variety Info &amp; Ratings'!AH25</f>
        <v>4</v>
      </c>
      <c r="W25" s="58" t="str">
        <f>'[2]Variety Info &amp; Ratings'!AK25</f>
        <v>Yes</v>
      </c>
      <c r="X25" s="58">
        <f>'[2]Variety Info &amp; Ratings'!AL25</f>
        <v>0</v>
      </c>
      <c r="Y25" s="58">
        <f>'[2]Variety Info &amp; Ratings'!AM25</f>
        <v>0</v>
      </c>
      <c r="Z25" s="58">
        <f>'[2]Variety Info &amp; Ratings'!AN25</f>
        <v>0</v>
      </c>
      <c r="AA25" s="59" t="s">
        <v>0</v>
      </c>
    </row>
    <row r="26" spans="2:27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6">
        <f>'[1]Post Avails'!D26</f>
        <v>987.20000000000118</v>
      </c>
      <c r="H26" s="3">
        <f>'[1]Post Avails'!F26</f>
        <v>135.20000000000005</v>
      </c>
      <c r="I26" s="3">
        <f>'[1]Post Avails'!G26</f>
        <v>594.28000000000009</v>
      </c>
      <c r="J26" s="36">
        <f>'[1]Post Avails'!L209</f>
        <v>0</v>
      </c>
      <c r="K26" s="18">
        <f>'[1]Post Avails'!N26</f>
        <v>0</v>
      </c>
      <c r="L26" s="18">
        <f>'[1]Post Avails'!O26</f>
        <v>0</v>
      </c>
      <c r="M26" s="18">
        <f>'[1]Post Avails'!P26</f>
        <v>0</v>
      </c>
      <c r="N26" s="18">
        <f>'[1]Post Avails'!Q26</f>
        <v>0</v>
      </c>
      <c r="O26" s="38" t="str">
        <f>IF('[1]Post Avails'!R26&gt;30,"Available","Sold Out")</f>
        <v>Available</v>
      </c>
      <c r="P26" s="49">
        <f t="shared" si="0"/>
        <v>1717.6800000000012</v>
      </c>
      <c r="Q26" s="58" t="str">
        <f>'[2]Variety Info &amp; Ratings'!H26</f>
        <v>Blue</v>
      </c>
      <c r="R26" s="58" t="str">
        <f>'[2]Variety Info &amp; Ratings'!M26</f>
        <v>6-8" (15-20cm)</v>
      </c>
      <c r="S26" s="58" t="str">
        <f>'[2]Variety Info &amp; Ratings'!P26</f>
        <v>May, June &amp; Sept</v>
      </c>
      <c r="T26" s="58" t="str">
        <f>'[2]Variety Info &amp; Ratings'!S26</f>
        <v>6-9' (2-3m)</v>
      </c>
      <c r="U26" s="58" t="str">
        <f>'[2]Variety Info &amp; Ratings'!AC26</f>
        <v>B1</v>
      </c>
      <c r="V26" s="58">
        <f>'[2]Variety Info &amp; Ratings'!AH26</f>
        <v>4</v>
      </c>
      <c r="W26" s="58" t="str">
        <f>'[2]Variety Info &amp; Ratings'!AK26</f>
        <v>Yes</v>
      </c>
      <c r="X26" s="58">
        <f>'[2]Variety Info &amp; Ratings'!AL26</f>
        <v>0</v>
      </c>
      <c r="Y26" s="58">
        <f>'[2]Variety Info &amp; Ratings'!AM26</f>
        <v>0</v>
      </c>
      <c r="Z26" s="58">
        <f>'[2]Variety Info &amp; Ratings'!AN26</f>
        <v>0</v>
      </c>
      <c r="AA26" s="59" t="s">
        <v>0</v>
      </c>
    </row>
    <row r="27" spans="2:27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144.90000000000003</v>
      </c>
      <c r="G27" s="36">
        <f>'[1]Post Avails'!D27</f>
        <v>144.90000000000003</v>
      </c>
      <c r="H27" s="3">
        <f>'[1]Post Avails'!F27</f>
        <v>0</v>
      </c>
      <c r="I27" s="3">
        <f>'[1]Post Avails'!G27</f>
        <v>89.800000000000011</v>
      </c>
      <c r="J27" s="36">
        <f>'[1]Post Avails'!L206</f>
        <v>0</v>
      </c>
      <c r="K27" s="18">
        <f>'[1]Post Avails'!N27</f>
        <v>0</v>
      </c>
      <c r="L27" s="18">
        <f>'[1]Post Avails'!O27</f>
        <v>0</v>
      </c>
      <c r="M27" s="18">
        <f>'[1]Post Avails'!P27</f>
        <v>0</v>
      </c>
      <c r="N27" s="18">
        <f>'[1]Post Avails'!Q27</f>
        <v>0</v>
      </c>
      <c r="O27" s="38" t="str">
        <f>IF('[1]Post Avails'!R27&gt;30,"Available","Sold Out")</f>
        <v>Sold Out</v>
      </c>
      <c r="P27" s="49">
        <f t="shared" si="0"/>
        <v>379.60000000000008</v>
      </c>
      <c r="Q27" s="58" t="str">
        <f>'[2]Variety Info &amp; Ratings'!H27</f>
        <v>Bi-Color</v>
      </c>
      <c r="R27" s="58" t="str">
        <f>'[2]Variety Info &amp; Ratings'!M27</f>
        <v>4-6" (10-15cm)</v>
      </c>
      <c r="S27" s="58" t="str">
        <f>'[2]Variety Info &amp; Ratings'!P27</f>
        <v>June - September</v>
      </c>
      <c r="T27" s="58" t="str">
        <f>'[2]Variety Info &amp; Ratings'!S27</f>
        <v>6-9' (2-3m)</v>
      </c>
      <c r="U27" s="58" t="str">
        <f>'[2]Variety Info &amp; Ratings'!AC27</f>
        <v>B2</v>
      </c>
      <c r="V27" s="58">
        <f>'[2]Variety Info &amp; Ratings'!AH27</f>
        <v>4</v>
      </c>
      <c r="W27" s="58" t="str">
        <f>'[2]Variety Info &amp; Ratings'!AK27</f>
        <v>Yes</v>
      </c>
      <c r="X27" s="58">
        <f>'[2]Variety Info &amp; Ratings'!AL27</f>
        <v>0</v>
      </c>
      <c r="Y27" s="58">
        <f>'[2]Variety Info &amp; Ratings'!AM27</f>
        <v>0</v>
      </c>
      <c r="Z27" s="58">
        <f>'[2]Variety Info &amp; Ratings'!AN27</f>
        <v>0</v>
      </c>
      <c r="AA27" s="59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6">
        <f>'[1]Post Avails'!D28</f>
        <v>141.80745663288963</v>
      </c>
      <c r="H28" s="3">
        <f>'[1]Post Avails'!F28</f>
        <v>0</v>
      </c>
      <c r="I28" s="3">
        <f>'[1]Post Avails'!G28</f>
        <v>0</v>
      </c>
      <c r="J28" s="36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8" t="str">
        <f>IF('[1]Post Avails'!R28&gt;30,"Available","Sold Out")</f>
        <v>Sold Out</v>
      </c>
      <c r="P28" s="49">
        <f t="shared" si="0"/>
        <v>141.80745663288963</v>
      </c>
      <c r="Q28" s="58" t="str">
        <f>'[2]Variety Info &amp; Ratings'!H28</f>
        <v>White</v>
      </c>
      <c r="R28" s="58" t="str">
        <f>'[2]Variety Info &amp; Ratings'!M28</f>
        <v>6-8" (15-20cm)</v>
      </c>
      <c r="S28" s="58" t="str">
        <f>'[2]Variety Info &amp; Ratings'!P28</f>
        <v>June - September</v>
      </c>
      <c r="T28" s="58" t="str">
        <f>'[2]Variety Info &amp; Ratings'!S28</f>
        <v>6-9' (2-3m)</v>
      </c>
      <c r="U28" s="58" t="str">
        <f>'[2]Variety Info &amp; Ratings'!AC28</f>
        <v>B2</v>
      </c>
      <c r="V28" s="58">
        <f>'[2]Variety Info &amp; Ratings'!AH28</f>
        <v>4</v>
      </c>
      <c r="W28" s="58" t="str">
        <f>'[2]Variety Info &amp; Ratings'!AK28</f>
        <v>Yes</v>
      </c>
      <c r="X28" s="58">
        <f>'[2]Variety Info &amp; Ratings'!AL28</f>
        <v>0</v>
      </c>
      <c r="Y28" s="58">
        <f>'[2]Variety Info &amp; Ratings'!AM28</f>
        <v>0</v>
      </c>
      <c r="Z28" s="58">
        <f>'[2]Variety Info &amp; Ratings'!AN28</f>
        <v>0</v>
      </c>
      <c r="AA28" s="59" t="s">
        <v>0</v>
      </c>
    </row>
    <row r="29" spans="2:27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856.2</v>
      </c>
      <c r="G29" s="36">
        <f>'[1]Post Avails'!D29</f>
        <v>856.2</v>
      </c>
      <c r="H29" s="3">
        <f>'[1]Post Avails'!F29</f>
        <v>356.8599999999999</v>
      </c>
      <c r="I29" s="3">
        <f>'[1]Post Avails'!G29</f>
        <v>356.8599999999999</v>
      </c>
      <c r="J29" s="36">
        <f>'[1]Post Avails'!L188</f>
        <v>0</v>
      </c>
      <c r="K29" s="18">
        <f>'[1]Post Avails'!N29</f>
        <v>0</v>
      </c>
      <c r="L29" s="18">
        <f>'[1]Post Avails'!O29</f>
        <v>0</v>
      </c>
      <c r="M29" s="18">
        <f>'[1]Post Avails'!P29</f>
        <v>0</v>
      </c>
      <c r="N29" s="18">
        <f>'[1]Post Avails'!Q29</f>
        <v>0</v>
      </c>
      <c r="O29" s="38" t="str">
        <f>IF('[1]Post Avails'!R29&gt;30,"Available","Sold Out")</f>
        <v>Sold Out</v>
      </c>
      <c r="P29" s="49">
        <f t="shared" si="0"/>
        <v>2426.12</v>
      </c>
      <c r="Q29" s="58" t="str">
        <f>'[2]Variety Info &amp; Ratings'!H29</f>
        <v>Bi-Color</v>
      </c>
      <c r="R29" s="58" t="str">
        <f>'[2]Variety Info &amp; Ratings'!M29</f>
        <v>6-8" (15-20cm)</v>
      </c>
      <c r="S29" s="58" t="str">
        <f>'[2]Variety Info &amp; Ratings'!P29</f>
        <v>May, June &amp; Sept</v>
      </c>
      <c r="T29" s="58" t="str">
        <f>'[2]Variety Info &amp; Ratings'!S29</f>
        <v>6-9' (2-3m)</v>
      </c>
      <c r="U29" s="58" t="str">
        <f>'[2]Variety Info &amp; Ratings'!AC29</f>
        <v>B1</v>
      </c>
      <c r="V29" s="58">
        <f>'[2]Variety Info &amp; Ratings'!AH29</f>
        <v>4</v>
      </c>
      <c r="W29" s="58" t="str">
        <f>'[2]Variety Info &amp; Ratings'!AK29</f>
        <v>Yes</v>
      </c>
      <c r="X29" s="58">
        <f>'[2]Variety Info &amp; Ratings'!AL29</f>
        <v>0</v>
      </c>
      <c r="Y29" s="58" t="str">
        <f>'[2]Variety Info &amp; Ratings'!AM29</f>
        <v>Yes</v>
      </c>
      <c r="Z29" s="58">
        <f>'[2]Variety Info &amp; Ratings'!AN29</f>
        <v>0</v>
      </c>
      <c r="AA29" s="59" t="s">
        <v>0</v>
      </c>
    </row>
    <row r="30" spans="2:27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2143.3999999999996</v>
      </c>
      <c r="G30" s="36">
        <f>'[1]Post Avails'!D30</f>
        <v>2143.3999999999996</v>
      </c>
      <c r="H30" s="3">
        <f>'[1]Post Avails'!F30</f>
        <v>206.32715169387041</v>
      </c>
      <c r="I30" s="3">
        <f>'[1]Post Avails'!G30</f>
        <v>206.32715169387041</v>
      </c>
      <c r="J30" s="36">
        <f>'[1]Post Avails'!L184</f>
        <v>0</v>
      </c>
      <c r="K30" s="18">
        <f>'[1]Post Avails'!N30</f>
        <v>0</v>
      </c>
      <c r="L30" s="18">
        <f>'[1]Post Avails'!O30</f>
        <v>0</v>
      </c>
      <c r="M30" s="18">
        <f>'[1]Post Avails'!P30</f>
        <v>0</v>
      </c>
      <c r="N30" s="18">
        <f>'[1]Post Avails'!Q30</f>
        <v>0</v>
      </c>
      <c r="O30" s="38" t="str">
        <f>IF('[1]Post Avails'!R30&gt;30,"Available","Sold Out")</f>
        <v>Sold Out</v>
      </c>
      <c r="P30" s="49">
        <f t="shared" si="0"/>
        <v>4699.4543033877399</v>
      </c>
      <c r="Q30" s="58" t="str">
        <f>'[2]Variety Info &amp; Ratings'!H30</f>
        <v>Bi-Color</v>
      </c>
      <c r="R30" s="58" t="str">
        <f>'[2]Variety Info &amp; Ratings'!M30</f>
        <v>5-7" (12-18cm)</v>
      </c>
      <c r="S30" s="58" t="str">
        <f>'[2]Variety Info &amp; Ratings'!P30</f>
        <v>May, June &amp; Sept</v>
      </c>
      <c r="T30" s="58" t="str">
        <f>'[2]Variety Info &amp; Ratings'!S30</f>
        <v>6-9' (2-3m)</v>
      </c>
      <c r="U30" s="58" t="str">
        <f>'[2]Variety Info &amp; Ratings'!AC30</f>
        <v>B1</v>
      </c>
      <c r="V30" s="58">
        <f>'[2]Variety Info &amp; Ratings'!AH30</f>
        <v>4</v>
      </c>
      <c r="W30" s="58" t="str">
        <f>'[2]Variety Info &amp; Ratings'!AK30</f>
        <v>Yes</v>
      </c>
      <c r="X30" s="58">
        <f>'[2]Variety Info &amp; Ratings'!AL30</f>
        <v>0</v>
      </c>
      <c r="Y30" s="58">
        <f>'[2]Variety Info &amp; Ratings'!AM30</f>
        <v>0</v>
      </c>
      <c r="Z30" s="58">
        <f>'[2]Variety Info &amp; Ratings'!AN30</f>
        <v>0</v>
      </c>
      <c r="AA30" s="59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6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8" t="str">
        <f>IF('[1]Post Avails'!R31&gt;30,"Available","Sold Out")</f>
        <v>Sold Out</v>
      </c>
      <c r="P31" s="49">
        <f t="shared" si="0"/>
        <v>98.746509791354299</v>
      </c>
      <c r="Q31" s="58" t="str">
        <f>'[2]Variety Info &amp; Ratings'!H31</f>
        <v>Pink</v>
      </c>
      <c r="R31" s="58" t="str">
        <f>'[2]Variety Info &amp; Ratings'!M31</f>
        <v>4-6" (10-15cm)</v>
      </c>
      <c r="S31" s="58" t="str">
        <f>'[2]Variety Info &amp; Ratings'!P31</f>
        <v>June - September</v>
      </c>
      <c r="T31" s="58" t="str">
        <f>'[2]Variety Info &amp; Ratings'!S31</f>
        <v>6-8' (2-2.5m)</v>
      </c>
      <c r="U31" s="58" t="str">
        <f>'[2]Variety Info &amp; Ratings'!AC31</f>
        <v>C</v>
      </c>
      <c r="V31" s="58">
        <f>'[2]Variety Info &amp; Ratings'!AH31</f>
        <v>4</v>
      </c>
      <c r="W31" s="58" t="str">
        <f>'[2]Variety Info &amp; Ratings'!AK31</f>
        <v>Yes</v>
      </c>
      <c r="X31" s="58">
        <f>'[2]Variety Info &amp; Ratings'!AL31</f>
        <v>0</v>
      </c>
      <c r="Y31" s="58">
        <f>'[2]Variety Info &amp; Ratings'!AM31</f>
        <v>0</v>
      </c>
      <c r="Z31" s="58">
        <f>'[2]Variety Info &amp; Ratings'!AN31</f>
        <v>0</v>
      </c>
      <c r="AA31" s="59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6">
        <f>'[1]Post Avails'!D32</f>
        <v>0</v>
      </c>
      <c r="H32" s="3">
        <f>'[1]Post Avails'!F32</f>
        <v>0</v>
      </c>
      <c r="I32" s="3">
        <f>'[1]Post Avails'!G32</f>
        <v>3117.7999999999993</v>
      </c>
      <c r="J32" s="36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8" t="str">
        <f>IF('[1]Post Avails'!R32&gt;30,"Available","Sold Out")</f>
        <v>Sold Out</v>
      </c>
      <c r="P32" s="49">
        <f t="shared" si="0"/>
        <v>3117.7999999999993</v>
      </c>
      <c r="Q32" s="58" t="str">
        <f>'[2]Variety Info &amp; Ratings'!H32</f>
        <v>White</v>
      </c>
      <c r="R32" s="58" t="str">
        <f>'[2]Variety Info &amp; Ratings'!M32</f>
        <v>1-2" (3-5cm)</v>
      </c>
      <c r="S32" s="58" t="str">
        <f>'[2]Variety Info &amp; Ratings'!P32</f>
        <v>March - April</v>
      </c>
      <c r="T32" s="58" t="str">
        <f>'[2]Variety Info &amp; Ratings'!S32</f>
        <v>4-6' (1-2m)</v>
      </c>
      <c r="U32" s="58" t="str">
        <f>'[2]Variety Info &amp; Ratings'!AC32</f>
        <v>A</v>
      </c>
      <c r="V32" s="58">
        <f>'[2]Variety Info &amp; Ratings'!AH32</f>
        <v>7</v>
      </c>
      <c r="W32" s="58" t="str">
        <f>'[2]Variety Info &amp; Ratings'!AK32</f>
        <v>Yes</v>
      </c>
      <c r="X32" s="58" t="str">
        <f>'[2]Variety Info &amp; Ratings'!AL32</f>
        <v>yes</v>
      </c>
      <c r="Y32" s="58">
        <f>'[2]Variety Info &amp; Ratings'!AM32</f>
        <v>0</v>
      </c>
      <c r="Z32" s="58">
        <f>'[2]Variety Info &amp; Ratings'!AN32</f>
        <v>0</v>
      </c>
      <c r="AA32" s="59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36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8" t="str">
        <f>IF('[1]Post Avails'!R33&gt;30,"Available","Sold Out")</f>
        <v>Sold Out</v>
      </c>
      <c r="P33" s="49">
        <f t="shared" si="0"/>
        <v>0</v>
      </c>
      <c r="Q33" s="58" t="str">
        <f>'[2]Variety Info &amp; Ratings'!H33</f>
        <v>Pink</v>
      </c>
      <c r="R33" s="58" t="str">
        <f>'[2]Variety Info &amp; Ratings'!M33</f>
        <v>6-8" (15-20cm)</v>
      </c>
      <c r="S33" s="58" t="str">
        <f>'[2]Variety Info &amp; Ratings'!P33</f>
        <v>May, June &amp; Aug</v>
      </c>
      <c r="T33" s="58" t="str">
        <f>'[2]Variety Info &amp; Ratings'!S33</f>
        <v>6-9' (2-3m)</v>
      </c>
      <c r="U33" s="58" t="str">
        <f>'[2]Variety Info &amp; Ratings'!AC33</f>
        <v>B1</v>
      </c>
      <c r="V33" s="58">
        <f>'[2]Variety Info &amp; Ratings'!AH33</f>
        <v>4</v>
      </c>
      <c r="W33" s="58" t="str">
        <f>'[2]Variety Info &amp; Ratings'!AK33</f>
        <v>Yes</v>
      </c>
      <c r="X33" s="58">
        <f>'[2]Variety Info &amp; Ratings'!AL33</f>
        <v>0</v>
      </c>
      <c r="Y33" s="58">
        <f>'[2]Variety Info &amp; Ratings'!AM33</f>
        <v>0</v>
      </c>
      <c r="Z33" s="58">
        <f>'[2]Variety Info &amp; Ratings'!AN33</f>
        <v>0</v>
      </c>
      <c r="AA33" s="59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286.60000000000002</v>
      </c>
      <c r="I34" s="3">
        <f>'[1]Post Avails'!G34</f>
        <v>455.32000000000016</v>
      </c>
      <c r="J34" s="36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8" t="str">
        <f>IF('[1]Post Avails'!R34&gt;30,"Available","Sold Out")</f>
        <v>Sold Out</v>
      </c>
      <c r="P34" s="49">
        <f t="shared" si="0"/>
        <v>741.92000000000019</v>
      </c>
      <c r="Q34" s="58" t="str">
        <f>'[2]Variety Info &amp; Ratings'!H34</f>
        <v>White</v>
      </c>
      <c r="R34" s="58" t="str">
        <f>'[2]Variety Info &amp; Ratings'!M34</f>
        <v>2.5-3.5" (6-9cm)</v>
      </c>
      <c r="S34" s="58" t="str">
        <f>'[2]Variety Info &amp; Ratings'!P34</f>
        <v>May - June</v>
      </c>
      <c r="T34" s="58" t="str">
        <f>'[2]Variety Info &amp; Ratings'!S34</f>
        <v>12-15' (3.5-4.5m)</v>
      </c>
      <c r="U34" s="58" t="str">
        <f>'[2]Variety Info &amp; Ratings'!AC34</f>
        <v>A</v>
      </c>
      <c r="V34" s="58">
        <f>'[2]Variety Info &amp; Ratings'!AH34</f>
        <v>7</v>
      </c>
      <c r="W34" s="58">
        <f>'[2]Variety Info &amp; Ratings'!AK34</f>
        <v>0</v>
      </c>
      <c r="X34" s="58">
        <f>'[2]Variety Info &amp; Ratings'!AL34</f>
        <v>0</v>
      </c>
      <c r="Y34" s="58">
        <f>'[2]Variety Info &amp; Ratings'!AM34</f>
        <v>0</v>
      </c>
      <c r="Z34" s="58">
        <f>'[2]Variety Info &amp; Ratings'!AN34</f>
        <v>0</v>
      </c>
      <c r="AA34" s="59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6">
        <f>'[1]Post Avails'!D35</f>
        <v>957.4</v>
      </c>
      <c r="H35" s="3">
        <f>'[1]Post Avails'!F35</f>
        <v>613.40000000000009</v>
      </c>
      <c r="I35" s="3">
        <f>'[1]Post Avails'!G35</f>
        <v>613.40000000000009</v>
      </c>
      <c r="J35" s="36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8" t="str">
        <f>IF('[1]Post Avails'!R35&gt;30,"Available","Sold Out")</f>
        <v>Available</v>
      </c>
      <c r="P35" s="49">
        <f t="shared" si="0"/>
        <v>2393.8000000000002</v>
      </c>
      <c r="Q35" s="58" t="str">
        <f>'[2]Variety Info &amp; Ratings'!H35</f>
        <v>Bi-Color</v>
      </c>
      <c r="R35" s="58" t="str">
        <f>'[2]Variety Info &amp; Ratings'!M35</f>
        <v>1-2" (3-5cm)</v>
      </c>
      <c r="S35" s="58" t="str">
        <f>'[2]Variety Info &amp; Ratings'!P35</f>
        <v>January - March</v>
      </c>
      <c r="T35" s="58" t="str">
        <f>'[2]Variety Info &amp; Ratings'!S35</f>
        <v>6-8' (2-2.5m)</v>
      </c>
      <c r="U35" s="58" t="str">
        <f>'[2]Variety Info &amp; Ratings'!AC35</f>
        <v>A</v>
      </c>
      <c r="V35" s="58">
        <f>'[2]Variety Info &amp; Ratings'!AH35</f>
        <v>8</v>
      </c>
      <c r="W35" s="58" t="str">
        <f>'[2]Variety Info &amp; Ratings'!AK35</f>
        <v>Yes</v>
      </c>
      <c r="X35" s="58" t="str">
        <f>'[2]Variety Info &amp; Ratings'!AL35</f>
        <v>yes</v>
      </c>
      <c r="Y35" s="58">
        <f>'[2]Variety Info &amp; Ratings'!AM35</f>
        <v>0</v>
      </c>
      <c r="Z35" s="58">
        <f>'[2]Variety Info &amp; Ratings'!AN35</f>
        <v>0</v>
      </c>
      <c r="AA35" s="59" t="s">
        <v>0</v>
      </c>
    </row>
    <row r="36" spans="2:27" ht="24.95" hidden="1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6">
        <f>'[1]Post Avails'!D36</f>
        <v>0</v>
      </c>
      <c r="H36" s="3">
        <f>'[1]Post Avails'!F36</f>
        <v>0</v>
      </c>
      <c r="I36" s="3">
        <f>'[1]Post Avails'!G36</f>
        <v>0</v>
      </c>
      <c r="J36" s="36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8" t="str">
        <f>IF('[1]Post Avails'!R36&gt;30,"Available","Sold Out")</f>
        <v>Sold Out</v>
      </c>
      <c r="P36" s="49">
        <f t="shared" si="0"/>
        <v>0</v>
      </c>
      <c r="Q36" s="58" t="str">
        <f>'[2]Variety Info &amp; Ratings'!H36</f>
        <v>Bi-Color</v>
      </c>
      <c r="R36" s="58" t="str">
        <f>'[2]Variety Info &amp; Ratings'!M36</f>
        <v>1-2" (3-5cm)</v>
      </c>
      <c r="S36" s="58" t="str">
        <f>'[2]Variety Info &amp; Ratings'!P36</f>
        <v>January - March</v>
      </c>
      <c r="T36" s="58" t="str">
        <f>'[2]Variety Info &amp; Ratings'!S36</f>
        <v>6-8' (2-2.5m)</v>
      </c>
      <c r="U36" s="58" t="str">
        <f>'[2]Variety Info &amp; Ratings'!AC36</f>
        <v>A</v>
      </c>
      <c r="V36" s="58">
        <f>'[2]Variety Info &amp; Ratings'!AH36</f>
        <v>8</v>
      </c>
      <c r="W36" s="58" t="str">
        <f>'[2]Variety Info &amp; Ratings'!AK36</f>
        <v>Yes</v>
      </c>
      <c r="X36" s="58" t="str">
        <f>'[2]Variety Info &amp; Ratings'!AL36</f>
        <v>yes</v>
      </c>
      <c r="Y36" s="58">
        <f>'[2]Variety Info &amp; Ratings'!AM36</f>
        <v>0</v>
      </c>
      <c r="Z36" s="58">
        <f>'[2]Variety Info &amp; Ratings'!AN36</f>
        <v>0</v>
      </c>
      <c r="AA36" s="59" t="s">
        <v>0</v>
      </c>
    </row>
    <row r="37" spans="2:27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2920.7572495698514</v>
      </c>
      <c r="G37" s="36">
        <f>'[1]Post Avails'!D37</f>
        <v>2920.7572495698514</v>
      </c>
      <c r="H37" s="3">
        <f>'[1]Post Avails'!F37</f>
        <v>613.97489613496157</v>
      </c>
      <c r="I37" s="3">
        <f>'[1]Post Avails'!G37</f>
        <v>1548.8807780435602</v>
      </c>
      <c r="J37" s="36">
        <f>'[1]Post Avails'!L172</f>
        <v>0</v>
      </c>
      <c r="K37" s="18">
        <f>'[1]Post Avails'!N37</f>
        <v>0</v>
      </c>
      <c r="L37" s="18">
        <f>'[1]Post Avails'!O37</f>
        <v>0</v>
      </c>
      <c r="M37" s="18">
        <f>'[1]Post Avails'!P37</f>
        <v>0</v>
      </c>
      <c r="N37" s="18">
        <f>'[1]Post Avails'!Q37</f>
        <v>0</v>
      </c>
      <c r="O37" s="38" t="str">
        <f>IF('[1]Post Avails'!R37&gt;30,"Available","Sold Out")</f>
        <v>Available</v>
      </c>
      <c r="P37" s="49">
        <f t="shared" si="0"/>
        <v>8005.3701733182243</v>
      </c>
      <c r="Q37" s="58" t="str">
        <f>'[2]Variety Info &amp; Ratings'!H37</f>
        <v>Pink</v>
      </c>
      <c r="R37" s="58" t="str">
        <f>'[2]Variety Info &amp; Ratings'!M37</f>
        <v>4-6" (10-15cm)</v>
      </c>
      <c r="S37" s="58" t="str">
        <f>'[2]Variety Info &amp; Ratings'!P37</f>
        <v>June - September</v>
      </c>
      <c r="T37" s="58" t="str">
        <f>'[2]Variety Info &amp; Ratings'!S37</f>
        <v>8-12' (3-4m)</v>
      </c>
      <c r="U37" s="58" t="str">
        <f>'[2]Variety Info &amp; Ratings'!AC37</f>
        <v>C</v>
      </c>
      <c r="V37" s="58">
        <f>'[2]Variety Info &amp; Ratings'!AH37</f>
        <v>4</v>
      </c>
      <c r="W37" s="58" t="str">
        <f>'[2]Variety Info &amp; Ratings'!AK37</f>
        <v>Yes</v>
      </c>
      <c r="X37" s="58">
        <f>'[2]Variety Info &amp; Ratings'!AL37</f>
        <v>0</v>
      </c>
      <c r="Y37" s="58">
        <f>'[2]Variety Info &amp; Ratings'!AM37</f>
        <v>0</v>
      </c>
      <c r="Z37" s="58">
        <f>'[2]Variety Info &amp; Ratings'!AN37</f>
        <v>0</v>
      </c>
      <c r="AA37" s="59" t="s">
        <v>0</v>
      </c>
    </row>
    <row r="38" spans="2:27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1260.6999999999998</v>
      </c>
      <c r="G38" s="36">
        <f>'[1]Post Avails'!D38</f>
        <v>1260.6999999999998</v>
      </c>
      <c r="H38" s="3">
        <f>'[1]Post Avails'!F38</f>
        <v>294.60000000000002</v>
      </c>
      <c r="I38" s="3">
        <f>'[1]Post Avails'!G38</f>
        <v>422.21000000000004</v>
      </c>
      <c r="J38" s="36">
        <f>'[1]Post Avails'!L171</f>
        <v>0</v>
      </c>
      <c r="K38" s="18">
        <f>'[1]Post Avails'!N38</f>
        <v>0</v>
      </c>
      <c r="L38" s="18">
        <f>'[1]Post Avails'!O38</f>
        <v>0</v>
      </c>
      <c r="M38" s="18">
        <f>'[1]Post Avails'!P38</f>
        <v>0</v>
      </c>
      <c r="N38" s="18">
        <f>'[1]Post Avails'!Q38</f>
        <v>0</v>
      </c>
      <c r="O38" s="38" t="str">
        <f>IF('[1]Post Avails'!R38&gt;30,"Available","Sold Out")</f>
        <v>Sold Out</v>
      </c>
      <c r="P38" s="49">
        <f t="shared" si="0"/>
        <v>3238.2099999999996</v>
      </c>
      <c r="Q38" s="58" t="str">
        <f>'[2]Variety Info &amp; Ratings'!H38</f>
        <v>Blue</v>
      </c>
      <c r="R38" s="58" t="str">
        <f>'[2]Variety Info &amp; Ratings'!M38</f>
        <v>6-8" (15-20cm)</v>
      </c>
      <c r="S38" s="58" t="str">
        <f>'[2]Variety Info &amp; Ratings'!P38</f>
        <v>May, June &amp; Aug</v>
      </c>
      <c r="T38" s="58" t="str">
        <f>'[2]Variety Info &amp; Ratings'!S38</f>
        <v>6-9' (2-3m)</v>
      </c>
      <c r="U38" s="58" t="str">
        <f>'[2]Variety Info &amp; Ratings'!AC38</f>
        <v>B1</v>
      </c>
      <c r="V38" s="58">
        <f>'[2]Variety Info &amp; Ratings'!AH38</f>
        <v>4</v>
      </c>
      <c r="W38" s="58" t="str">
        <f>'[2]Variety Info &amp; Ratings'!AK38</f>
        <v>Yes</v>
      </c>
      <c r="X38" s="58">
        <f>'[2]Variety Info &amp; Ratings'!AL38</f>
        <v>0</v>
      </c>
      <c r="Y38" s="58">
        <f>'[2]Variety Info &amp; Ratings'!AM38</f>
        <v>0</v>
      </c>
      <c r="Z38" s="58">
        <f>'[2]Variety Info &amp; Ratings'!AN38</f>
        <v>0</v>
      </c>
      <c r="AA38" s="59" t="s">
        <v>0</v>
      </c>
    </row>
    <row r="39" spans="2:27" ht="24.95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12.860000000000014</v>
      </c>
      <c r="J39" s="36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8" t="str">
        <f>IF('[1]Post Avails'!R39&gt;30,"Available","Sold Out")</f>
        <v>Available</v>
      </c>
      <c r="P39" s="49">
        <f t="shared" si="0"/>
        <v>13.860000000000014</v>
      </c>
      <c r="Q39" s="58" t="str">
        <f>'[2]Variety Info &amp; Ratings'!H39</f>
        <v>Red</v>
      </c>
      <c r="R39" s="58" t="str">
        <f>'[2]Variety Info &amp; Ratings'!M39</f>
        <v>5-7" (12-18cm)</v>
      </c>
      <c r="S39" s="58" t="str">
        <f>'[2]Variety Info &amp; Ratings'!P39</f>
        <v>June - September</v>
      </c>
      <c r="T39" s="58" t="str">
        <f>'[2]Variety Info &amp; Ratings'!S39</f>
        <v>8-12' (3-4m)</v>
      </c>
      <c r="U39" s="58" t="str">
        <f>'[2]Variety Info &amp; Ratings'!AC39</f>
        <v>B2</v>
      </c>
      <c r="V39" s="58">
        <f>'[2]Variety Info &amp; Ratings'!AH39</f>
        <v>4</v>
      </c>
      <c r="W39" s="58" t="str">
        <f>'[2]Variety Info &amp; Ratings'!AK39</f>
        <v>Yes</v>
      </c>
      <c r="X39" s="58">
        <f>'[2]Variety Info &amp; Ratings'!AL39</f>
        <v>0</v>
      </c>
      <c r="Y39" s="58">
        <f>'[2]Variety Info &amp; Ratings'!AM39</f>
        <v>0</v>
      </c>
      <c r="Z39" s="58">
        <f>'[2]Variety Info &amp; Ratings'!AN39</f>
        <v>0</v>
      </c>
      <c r="AA39" s="59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299.7479345895058</v>
      </c>
      <c r="I40" s="3">
        <f>'[1]Post Avails'!G40</f>
        <v>1205.0947934589508</v>
      </c>
      <c r="J40" s="36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8" t="str">
        <f>IF('[1]Post Avails'!R40&gt;30,"Available","Sold Out")</f>
        <v>Sold Out</v>
      </c>
      <c r="P40" s="49">
        <f t="shared" si="0"/>
        <v>1504.8427280484566</v>
      </c>
      <c r="Q40" s="58" t="str">
        <f>'[2]Variety Info &amp; Ratings'!H40</f>
        <v>Pink</v>
      </c>
      <c r="R40" s="58" t="str">
        <f>'[2]Variety Info &amp; Ratings'!M40</f>
        <v>1-2" (3-5cm)</v>
      </c>
      <c r="S40" s="58" t="str">
        <f>'[2]Variety Info &amp; Ratings'!P40</f>
        <v>June - September</v>
      </c>
      <c r="T40" s="58" t="str">
        <f>'[2]Variety Info &amp; Ratings'!S40</f>
        <v>6-8' (2-2.5m)</v>
      </c>
      <c r="U40" s="58" t="str">
        <f>'[2]Variety Info &amp; Ratings'!AC40</f>
        <v>C</v>
      </c>
      <c r="V40" s="58">
        <f>'[2]Variety Info &amp; Ratings'!AH40</f>
        <v>5</v>
      </c>
      <c r="W40" s="58" t="str">
        <f>'[2]Variety Info &amp; Ratings'!AK40</f>
        <v>Yes</v>
      </c>
      <c r="X40" s="58">
        <f>'[2]Variety Info &amp; Ratings'!AL40</f>
        <v>0</v>
      </c>
      <c r="Y40" s="58">
        <f>'[2]Variety Info &amp; Ratings'!AM40</f>
        <v>0</v>
      </c>
      <c r="Z40" s="58">
        <f>'[2]Variety Info &amp; Ratings'!AN40</f>
        <v>0</v>
      </c>
      <c r="AA40" s="59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7507.1600000000035</v>
      </c>
      <c r="J41" s="36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8" t="str">
        <f>IF('[1]Post Avails'!R41&gt;30,"Available","Sold Out")</f>
        <v>Sold Out</v>
      </c>
      <c r="P41" s="49">
        <f t="shared" si="0"/>
        <v>7507.1600000000035</v>
      </c>
      <c r="Q41" s="58" t="str">
        <f>'[2]Variety Info &amp; Ratings'!H41</f>
        <v>Purple</v>
      </c>
      <c r="R41" s="58" t="str">
        <f>'[2]Variety Info &amp; Ratings'!M41</f>
        <v>7-9" (17-23cm)</v>
      </c>
      <c r="S41" s="58" t="str">
        <f>'[2]Variety Info &amp; Ratings'!P41</f>
        <v>May, June &amp; Sept</v>
      </c>
      <c r="T41" s="58" t="str">
        <f>'[2]Variety Info &amp; Ratings'!S41</f>
        <v>6-9' (2-3m)</v>
      </c>
      <c r="U41" s="58" t="str">
        <f>'[2]Variety Info &amp; Ratings'!AC41</f>
        <v>B1</v>
      </c>
      <c r="V41" s="58">
        <f>'[2]Variety Info &amp; Ratings'!AH41</f>
        <v>4</v>
      </c>
      <c r="W41" s="58" t="str">
        <f>'[2]Variety Info &amp; Ratings'!AK41</f>
        <v>Yes</v>
      </c>
      <c r="X41" s="58">
        <f>'[2]Variety Info &amp; Ratings'!AL41</f>
        <v>0</v>
      </c>
      <c r="Y41" s="58">
        <f>'[2]Variety Info &amp; Ratings'!AM41</f>
        <v>0</v>
      </c>
      <c r="Z41" s="58">
        <f>'[2]Variety Info &amp; Ratings'!AN41</f>
        <v>0</v>
      </c>
      <c r="AA41" s="59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36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8" t="str">
        <f>IF('[1]Post Avails'!R42&gt;30,"Available","Sold Out")</f>
        <v>Sold Out</v>
      </c>
      <c r="P42" s="49">
        <f t="shared" si="0"/>
        <v>0</v>
      </c>
      <c r="Q42" s="58" t="str">
        <f>'[2]Variety Info &amp; Ratings'!H42</f>
        <v>Blue</v>
      </c>
      <c r="R42" s="58" t="str">
        <f>'[2]Variety Info &amp; Ratings'!M42</f>
        <v>4-6" (10-15cm)</v>
      </c>
      <c r="S42" s="58" t="str">
        <f>'[2]Variety Info &amp; Ratings'!P42</f>
        <v>June - August</v>
      </c>
      <c r="T42" s="58" t="str">
        <f>'[2]Variety Info &amp; Ratings'!S42</f>
        <v>6-8' (2-2.5m)</v>
      </c>
      <c r="U42" s="58" t="str">
        <f>'[2]Variety Info &amp; Ratings'!AC42</f>
        <v>C</v>
      </c>
      <c r="V42" s="58">
        <f>'[2]Variety Info &amp; Ratings'!AH42</f>
        <v>4</v>
      </c>
      <c r="W42" s="58" t="str">
        <f>'[2]Variety Info &amp; Ratings'!AK42</f>
        <v>Yes</v>
      </c>
      <c r="X42" s="58">
        <f>'[2]Variety Info &amp; Ratings'!AL42</f>
        <v>0</v>
      </c>
      <c r="Y42" s="58">
        <f>'[2]Variety Info &amp; Ratings'!AM42</f>
        <v>0</v>
      </c>
      <c r="Z42" s="58">
        <f>'[2]Variety Info &amp; Ratings'!AN42</f>
        <v>0</v>
      </c>
      <c r="AA42" s="59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36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8" t="str">
        <f>IF('[1]Post Avails'!R43&gt;30,"Available","Sold Out")</f>
        <v>Sold Out</v>
      </c>
      <c r="P43" s="49">
        <f t="shared" si="0"/>
        <v>0</v>
      </c>
      <c r="Q43" s="58" t="str">
        <f>'[2]Variety Info &amp; Ratings'!H43</f>
        <v>Pink</v>
      </c>
      <c r="R43" s="58" t="str">
        <f>'[2]Variety Info &amp; Ratings'!M43</f>
        <v>6-8" (15-20cm)</v>
      </c>
      <c r="S43" s="58" t="str">
        <f>'[2]Variety Info &amp; Ratings'!P43</f>
        <v>May, June &amp; Sept</v>
      </c>
      <c r="T43" s="58" t="str">
        <f>'[2]Variety Info &amp; Ratings'!S43</f>
        <v>8-12' (3-4m)</v>
      </c>
      <c r="U43" s="58" t="str">
        <f>'[2]Variety Info &amp; Ratings'!AC43</f>
        <v>B1</v>
      </c>
      <c r="V43" s="58">
        <f>'[2]Variety Info &amp; Ratings'!AH43</f>
        <v>4</v>
      </c>
      <c r="W43" s="58" t="str">
        <f>'[2]Variety Info &amp; Ratings'!AK43</f>
        <v>Yes</v>
      </c>
      <c r="X43" s="58">
        <f>'[2]Variety Info &amp; Ratings'!AL43</f>
        <v>0</v>
      </c>
      <c r="Y43" s="58">
        <f>'[2]Variety Info &amp; Ratings'!AM43</f>
        <v>0</v>
      </c>
      <c r="Z43" s="58">
        <f>'[2]Variety Info &amp; Ratings'!AN43</f>
        <v>0</v>
      </c>
      <c r="AA43" s="59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131.65999999999997</v>
      </c>
      <c r="J44" s="36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8" t="str">
        <f>IF('[1]Post Avails'!R44&gt;30,"Available","Sold Out")</f>
        <v>Sold Out</v>
      </c>
      <c r="P44" s="49">
        <f t="shared" si="0"/>
        <v>131.65999999999997</v>
      </c>
      <c r="Q44" s="58" t="str">
        <f>'[2]Variety Info &amp; Ratings'!H44</f>
        <v>Purple</v>
      </c>
      <c r="R44" s="58" t="str">
        <f>'[2]Variety Info &amp; Ratings'!M44</f>
        <v>5-7" (12-18cm)</v>
      </c>
      <c r="S44" s="58" t="str">
        <f>'[2]Variety Info &amp; Ratings'!P44</f>
        <v>July - September</v>
      </c>
      <c r="T44" s="58" t="str">
        <f>'[2]Variety Info &amp; Ratings'!S44</f>
        <v>6-8' (2-2.5m)</v>
      </c>
      <c r="U44" s="58" t="str">
        <f>'[2]Variety Info &amp; Ratings'!AC44</f>
        <v>B2</v>
      </c>
      <c r="V44" s="58">
        <f>'[2]Variety Info &amp; Ratings'!AH44</f>
        <v>4</v>
      </c>
      <c r="W44" s="58" t="str">
        <f>'[2]Variety Info &amp; Ratings'!AK44</f>
        <v>Yes</v>
      </c>
      <c r="X44" s="58">
        <f>'[2]Variety Info &amp; Ratings'!AL44</f>
        <v>0</v>
      </c>
      <c r="Y44" s="58">
        <f>'[2]Variety Info &amp; Ratings'!AM44</f>
        <v>0</v>
      </c>
      <c r="Z44" s="58">
        <f>'[2]Variety Info &amp; Ratings'!AN44</f>
        <v>0</v>
      </c>
      <c r="AA44" s="59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0</v>
      </c>
      <c r="H45" s="3">
        <f>'[1]Post Avails'!F45</f>
        <v>0</v>
      </c>
      <c r="I45" s="3">
        <f>'[1]Post Avails'!G45</f>
        <v>0</v>
      </c>
      <c r="J45" s="36">
        <f>'[1]Post Avails'!L45</f>
        <v>8077.0129263036306</v>
      </c>
      <c r="K45" s="18">
        <f>'[1]Post Avails'!N45</f>
        <v>419.70000000000073</v>
      </c>
      <c r="L45" s="18">
        <f>'[1]Post Avails'!O45</f>
        <v>2169.0000000000036</v>
      </c>
      <c r="M45" s="18">
        <f>'[1]Post Avails'!P45</f>
        <v>0</v>
      </c>
      <c r="N45" s="18">
        <f>'[1]Post Avails'!Q45</f>
        <v>1732.5000000000002</v>
      </c>
      <c r="O45" s="38" t="str">
        <f>IF('[1]Post Avails'!R45&gt;30,"Available","Sold Out")</f>
        <v>Available</v>
      </c>
      <c r="P45" s="49">
        <f t="shared" si="0"/>
        <v>12399.212926303635</v>
      </c>
      <c r="Q45" s="58" t="str">
        <f>'[2]Variety Info &amp; Ratings'!H45</f>
        <v>Bi-Color</v>
      </c>
      <c r="R45" s="58" t="str">
        <f>'[2]Variety Info &amp; Ratings'!M45</f>
        <v>6-8" (15-20cm)</v>
      </c>
      <c r="S45" s="58" t="str">
        <f>'[2]Variety Info &amp; Ratings'!P45</f>
        <v>May, June &amp; Sept</v>
      </c>
      <c r="T45" s="58" t="str">
        <f>'[2]Variety Info &amp; Ratings'!S45</f>
        <v>6-9' (2-3m)</v>
      </c>
      <c r="U45" s="58" t="str">
        <f>'[2]Variety Info &amp; Ratings'!AC45</f>
        <v>B1</v>
      </c>
      <c r="V45" s="58">
        <f>'[2]Variety Info &amp; Ratings'!AH45</f>
        <v>4</v>
      </c>
      <c r="W45" s="58" t="str">
        <f>'[2]Variety Info &amp; Ratings'!AK45</f>
        <v>Yes</v>
      </c>
      <c r="X45" s="58">
        <f>'[2]Variety Info &amp; Ratings'!AL45</f>
        <v>0</v>
      </c>
      <c r="Y45" s="58">
        <f>'[2]Variety Info &amp; Ratings'!AM45</f>
        <v>0</v>
      </c>
      <c r="Z45" s="58">
        <f>'[2]Variety Info &amp; Ratings'!AN45</f>
        <v>0</v>
      </c>
      <c r="AA45" s="59" t="s">
        <v>0</v>
      </c>
    </row>
    <row r="46" spans="2:27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6">
        <f>'[1]Post Avails'!D46</f>
        <v>0</v>
      </c>
      <c r="H46" s="3">
        <f>'[1]Post Avails'!F46</f>
        <v>228.43012422601896</v>
      </c>
      <c r="I46" s="3">
        <f>'[1]Post Avails'!G46</f>
        <v>228.43012422601896</v>
      </c>
      <c r="J46" s="36">
        <f>'[1]Post Avails'!L165</f>
        <v>0</v>
      </c>
      <c r="K46" s="18">
        <f>'[1]Post Avails'!N46</f>
        <v>0</v>
      </c>
      <c r="L46" s="18">
        <f>'[1]Post Avails'!O46</f>
        <v>0</v>
      </c>
      <c r="M46" s="18">
        <f>'[1]Post Avails'!P46</f>
        <v>0</v>
      </c>
      <c r="N46" s="18">
        <f>'[1]Post Avails'!Q46</f>
        <v>0</v>
      </c>
      <c r="O46" s="38" t="str">
        <f>IF('[1]Post Avails'!R46&gt;30,"Available","Sold Out")</f>
        <v>Available</v>
      </c>
      <c r="P46" s="49">
        <f t="shared" si="0"/>
        <v>457.86024845203792</v>
      </c>
      <c r="Q46" s="58" t="str">
        <f>'[2]Variety Info &amp; Ratings'!H46</f>
        <v>White</v>
      </c>
      <c r="R46" s="58" t="str">
        <f>'[2]Variety Info &amp; Ratings'!M46</f>
        <v>4-6" (10-15cm)</v>
      </c>
      <c r="S46" s="58" t="str">
        <f>'[2]Variety Info &amp; Ratings'!P46</f>
        <v>May, June &amp; Sept</v>
      </c>
      <c r="T46" s="58" t="str">
        <f>'[2]Variety Info &amp; Ratings'!S46</f>
        <v>5-8' (1.5-3m)</v>
      </c>
      <c r="U46" s="58" t="str">
        <f>'[2]Variety Info &amp; Ratings'!AC46</f>
        <v>B1</v>
      </c>
      <c r="V46" s="58">
        <f>'[2]Variety Info &amp; Ratings'!AH46</f>
        <v>4</v>
      </c>
      <c r="W46" s="58" t="str">
        <f>'[2]Variety Info &amp; Ratings'!AK46</f>
        <v>Yes</v>
      </c>
      <c r="X46" s="58">
        <f>'[2]Variety Info &amp; Ratings'!AL46</f>
        <v>0</v>
      </c>
      <c r="Y46" s="58">
        <f>'[2]Variety Info &amp; Ratings'!AM46</f>
        <v>0</v>
      </c>
      <c r="Z46" s="58">
        <f>'[2]Variety Info &amp; Ratings'!AN46</f>
        <v>0</v>
      </c>
      <c r="AA46" s="59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1402.4</v>
      </c>
      <c r="G47" s="36">
        <f>'[1]Post Avails'!D47</f>
        <v>1402.4</v>
      </c>
      <c r="H47" s="3">
        <f>'[1]Post Avails'!F47</f>
        <v>1002.72</v>
      </c>
      <c r="I47" s="3">
        <f>'[1]Post Avails'!G47</f>
        <v>1002.72</v>
      </c>
      <c r="J47" s="36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8" t="str">
        <f>IF('[1]Post Avails'!R47&gt;30,"Available","Sold Out")</f>
        <v>Sold Out</v>
      </c>
      <c r="P47" s="49">
        <f t="shared" si="0"/>
        <v>4810.2400000000007</v>
      </c>
      <c r="Q47" s="58" t="str">
        <f>'[2]Variety Info &amp; Ratings'!H47</f>
        <v>White</v>
      </c>
      <c r="R47" s="58" t="str">
        <f>'[2]Variety Info &amp; Ratings'!M47</f>
        <v>1-2" (3-5cm)</v>
      </c>
      <c r="S47" s="58" t="str">
        <f>'[2]Variety Info &amp; Ratings'!P47</f>
        <v>March - April</v>
      </c>
      <c r="T47" s="58" t="str">
        <f>'[2]Variety Info &amp; Ratings'!S47</f>
        <v>4-6' (1-2m)</v>
      </c>
      <c r="U47" s="58" t="str">
        <f>'[2]Variety Info &amp; Ratings'!AC47</f>
        <v>A</v>
      </c>
      <c r="V47" s="58">
        <f>'[2]Variety Info &amp; Ratings'!AH47</f>
        <v>8</v>
      </c>
      <c r="W47" s="58" t="str">
        <f>'[2]Variety Info &amp; Ratings'!AK47</f>
        <v>Yes</v>
      </c>
      <c r="X47" s="58" t="str">
        <f>'[2]Variety Info &amp; Ratings'!AL47</f>
        <v>yes</v>
      </c>
      <c r="Y47" s="58">
        <f>'[2]Variety Info &amp; Ratings'!AM47</f>
        <v>0</v>
      </c>
      <c r="Z47" s="58">
        <f>'[2]Variety Info &amp; Ratings'!AN47</f>
        <v>0</v>
      </c>
      <c r="AA47" s="59" t="s">
        <v>0</v>
      </c>
    </row>
    <row r="48" spans="2:27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0</v>
      </c>
      <c r="G48" s="36">
        <f>'[1]Post Avails'!D48</f>
        <v>0</v>
      </c>
      <c r="H48" s="3">
        <f>'[1]Post Avails'!F48</f>
        <v>22</v>
      </c>
      <c r="I48" s="3">
        <f>'[1]Post Avails'!G48</f>
        <v>39.27000000000001</v>
      </c>
      <c r="J48" s="36">
        <f>'[1]Post Avails'!L164</f>
        <v>0</v>
      </c>
      <c r="K48" s="18">
        <f>'[1]Post Avails'!N48</f>
        <v>0</v>
      </c>
      <c r="L48" s="18">
        <f>'[1]Post Avails'!O48</f>
        <v>0</v>
      </c>
      <c r="M48" s="18">
        <f>'[1]Post Avails'!P48</f>
        <v>0</v>
      </c>
      <c r="N48" s="18">
        <f>'[1]Post Avails'!Q48</f>
        <v>0</v>
      </c>
      <c r="O48" s="38" t="str">
        <f>IF('[1]Post Avails'!R48&gt;30,"Available","Sold Out")</f>
        <v>Sold Out</v>
      </c>
      <c r="P48" s="49">
        <f t="shared" si="0"/>
        <v>61.27000000000001</v>
      </c>
      <c r="Q48" s="58" t="str">
        <f>'[2]Variety Info &amp; Ratings'!H48</f>
        <v>Purple</v>
      </c>
      <c r="R48" s="58" t="str">
        <f>'[2]Variety Info &amp; Ratings'!M48</f>
        <v>6-8" (15-20cm)</v>
      </c>
      <c r="S48" s="58" t="str">
        <f>'[2]Variety Info &amp; Ratings'!P48</f>
        <v>May, June &amp; Sept</v>
      </c>
      <c r="T48" s="58" t="str">
        <f>'[2]Variety Info &amp; Ratings'!S48</f>
        <v>8-10' (2.5-3m)</v>
      </c>
      <c r="U48" s="58" t="str">
        <f>'[2]Variety Info &amp; Ratings'!AC48</f>
        <v>B1</v>
      </c>
      <c r="V48" s="58">
        <f>'[2]Variety Info &amp; Ratings'!AH48</f>
        <v>4</v>
      </c>
      <c r="W48" s="58" t="str">
        <f>'[2]Variety Info &amp; Ratings'!AK48</f>
        <v>Yes</v>
      </c>
      <c r="X48" s="58">
        <f>'[2]Variety Info &amp; Ratings'!AL48</f>
        <v>0</v>
      </c>
      <c r="Y48" s="58">
        <f>'[2]Variety Info &amp; Ratings'!AM48</f>
        <v>0</v>
      </c>
      <c r="Z48" s="58">
        <f>'[2]Variety Info &amp; Ratings'!AN48</f>
        <v>0</v>
      </c>
      <c r="AA48" s="59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1021.0600000000013</v>
      </c>
      <c r="G49" s="36">
        <f>'[1]Post Avails'!D49</f>
        <v>1021.0600000000013</v>
      </c>
      <c r="H49" s="3">
        <f>'[1]Post Avails'!F49</f>
        <v>1641.8000000000002</v>
      </c>
      <c r="I49" s="3">
        <f>'[1]Post Avails'!G49</f>
        <v>3763.116</v>
      </c>
      <c r="J49" s="36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8" t="str">
        <f>IF('[1]Post Avails'!R49&gt;30,"Available","Sold Out")</f>
        <v>Sold Out</v>
      </c>
      <c r="P49" s="49">
        <f t="shared" si="0"/>
        <v>7447.0360000000028</v>
      </c>
      <c r="Q49" s="58" t="str">
        <f>'[2]Variety Info &amp; Ratings'!H49</f>
        <v>Purple</v>
      </c>
      <c r="R49" s="58" t="str">
        <f>'[2]Variety Info &amp; Ratings'!M49</f>
        <v>6-8" (15-20cm)</v>
      </c>
      <c r="S49" s="58" t="str">
        <f>'[2]Variety Info &amp; Ratings'!P49</f>
        <v>May, June &amp; Sept</v>
      </c>
      <c r="T49" s="58" t="str">
        <f>'[2]Variety Info &amp; Ratings'!S49</f>
        <v>8-10' (2.5-3m)</v>
      </c>
      <c r="U49" s="58" t="str">
        <f>'[2]Variety Info &amp; Ratings'!AC49</f>
        <v>B1</v>
      </c>
      <c r="V49" s="58">
        <f>'[2]Variety Info &amp; Ratings'!AH49</f>
        <v>3</v>
      </c>
      <c r="W49" s="58" t="str">
        <f>'[2]Variety Info &amp; Ratings'!AK49</f>
        <v>Yes</v>
      </c>
      <c r="X49" s="58">
        <f>'[2]Variety Info &amp; Ratings'!AL49</f>
        <v>0</v>
      </c>
      <c r="Y49" s="58">
        <f>'[2]Variety Info &amp; Ratings'!AM49</f>
        <v>0</v>
      </c>
      <c r="Z49" s="58">
        <f>'[2]Variety Info &amp; Ratings'!AN49</f>
        <v>0</v>
      </c>
      <c r="AA49" s="59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0</v>
      </c>
      <c r="J50" s="36">
        <f>'[1]Post Avails'!L50</f>
        <v>263.28157694278798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8" t="str">
        <f>IF('[1]Post Avails'!R50&gt;30,"Available","Sold Out")</f>
        <v>Sold Out</v>
      </c>
      <c r="P50" s="49">
        <f t="shared" si="0"/>
        <v>263.28157694278798</v>
      </c>
      <c r="Q50" s="58" t="str">
        <f>'[2]Variety Info &amp; Ratings'!H50</f>
        <v>Red</v>
      </c>
      <c r="R50" s="58" t="str">
        <f>'[2]Variety Info &amp; Ratings'!M50</f>
        <v>5-7" (12-18cm)</v>
      </c>
      <c r="S50" s="58" t="str">
        <f>'[2]Variety Info &amp; Ratings'!P50</f>
        <v>July - September</v>
      </c>
      <c r="T50" s="58" t="str">
        <f>'[2]Variety Info &amp; Ratings'!S50</f>
        <v>8-12' (3-4m)</v>
      </c>
      <c r="U50" s="58" t="str">
        <f>'[2]Variety Info &amp; Ratings'!AC50</f>
        <v>C</v>
      </c>
      <c r="V50" s="58">
        <f>'[2]Variety Info &amp; Ratings'!AH50</f>
        <v>3</v>
      </c>
      <c r="W50" s="58" t="str">
        <f>'[2]Variety Info &amp; Ratings'!AK50</f>
        <v>Yes</v>
      </c>
      <c r="X50" s="58">
        <f>'[2]Variety Info &amp; Ratings'!AL50</f>
        <v>0</v>
      </c>
      <c r="Y50" s="58">
        <f>'[2]Variety Info &amp; Ratings'!AM50</f>
        <v>0</v>
      </c>
      <c r="Z50" s="58">
        <f>'[2]Variety Info &amp; Ratings'!AN50</f>
        <v>0</v>
      </c>
      <c r="AA50" s="59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1709.9</v>
      </c>
      <c r="G51" s="36">
        <f>'[1]Post Avails'!D51</f>
        <v>1709.9</v>
      </c>
      <c r="H51" s="3">
        <f>'[1]Post Avails'!F51</f>
        <v>412.34</v>
      </c>
      <c r="I51" s="3">
        <f>'[1]Post Avails'!G51</f>
        <v>412.34</v>
      </c>
      <c r="J51" s="36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8" t="str">
        <f>IF('[1]Post Avails'!R51&gt;30,"Available","Sold Out")</f>
        <v>Sold Out</v>
      </c>
      <c r="P51" s="49">
        <f t="shared" si="0"/>
        <v>4244.4800000000005</v>
      </c>
      <c r="Q51" s="58" t="str">
        <f>'[2]Variety Info &amp; Ratings'!H51</f>
        <v>Purple</v>
      </c>
      <c r="R51" s="58" t="str">
        <f>'[2]Variety Info &amp; Ratings'!M51</f>
        <v>4-6" (10-15cm)</v>
      </c>
      <c r="S51" s="58" t="str">
        <f>'[2]Variety Info &amp; Ratings'!P51</f>
        <v>July - September</v>
      </c>
      <c r="T51" s="58" t="str">
        <f>'[2]Variety Info &amp; Ratings'!S51</f>
        <v>9-12' (3-4m)</v>
      </c>
      <c r="U51" s="58" t="str">
        <f>'[2]Variety Info &amp; Ratings'!AC51</f>
        <v>C</v>
      </c>
      <c r="V51" s="58">
        <f>'[2]Variety Info &amp; Ratings'!AH51</f>
        <v>3</v>
      </c>
      <c r="W51" s="58">
        <f>'[2]Variety Info &amp; Ratings'!AK51</f>
        <v>0</v>
      </c>
      <c r="X51" s="58">
        <f>'[2]Variety Info &amp; Ratings'!AL51</f>
        <v>0</v>
      </c>
      <c r="Y51" s="58">
        <f>'[2]Variety Info &amp; Ratings'!AM51</f>
        <v>0</v>
      </c>
      <c r="Z51" s="58" t="str">
        <f>'[2]Variety Info &amp; Ratings'!AN51</f>
        <v>Yes</v>
      </c>
      <c r="AA51" s="59" t="s">
        <v>0</v>
      </c>
    </row>
    <row r="52" spans="2:27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345.65999999999997</v>
      </c>
      <c r="G52" s="36">
        <f>'[1]Post Avails'!D52</f>
        <v>345.65999999999997</v>
      </c>
      <c r="H52" s="3">
        <f>'[1]Post Avails'!F52</f>
        <v>0</v>
      </c>
      <c r="I52" s="3">
        <f>'[1]Post Avails'!G52</f>
        <v>0</v>
      </c>
      <c r="J52" s="36">
        <f>'[1]Post Avails'!L163</f>
        <v>0</v>
      </c>
      <c r="K52" s="18">
        <f>'[1]Post Avails'!N52</f>
        <v>0</v>
      </c>
      <c r="L52" s="18">
        <f>'[1]Post Avails'!O52</f>
        <v>0</v>
      </c>
      <c r="M52" s="18">
        <f>'[1]Post Avails'!P52</f>
        <v>0</v>
      </c>
      <c r="N52" s="18">
        <f>'[1]Post Avails'!Q52</f>
        <v>0</v>
      </c>
      <c r="O52" s="38" t="str">
        <f>IF('[1]Post Avails'!R52&gt;30,"Available","Sold Out")</f>
        <v>Sold Out</v>
      </c>
      <c r="P52" s="49">
        <f t="shared" si="0"/>
        <v>691.31999999999994</v>
      </c>
      <c r="Q52" s="58" t="str">
        <f>'[2]Variety Info &amp; Ratings'!H52</f>
        <v>Bi-Color</v>
      </c>
      <c r="R52" s="58" t="str">
        <f>'[2]Variety Info &amp; Ratings'!M52</f>
        <v>4-6" (10-15cm)</v>
      </c>
      <c r="S52" s="58" t="str">
        <f>'[2]Variety Info &amp; Ratings'!P52</f>
        <v>June - September</v>
      </c>
      <c r="T52" s="58" t="str">
        <f>'[2]Variety Info &amp; Ratings'!S52</f>
        <v>6-9' (2-3m)</v>
      </c>
      <c r="U52" s="58" t="str">
        <f>'[2]Variety Info &amp; Ratings'!AC52</f>
        <v>B2</v>
      </c>
      <c r="V52" s="58">
        <f>'[2]Variety Info &amp; Ratings'!AH52</f>
        <v>4</v>
      </c>
      <c r="W52" s="58" t="str">
        <f>'[2]Variety Info &amp; Ratings'!AK52</f>
        <v>Yes</v>
      </c>
      <c r="X52" s="58">
        <f>'[2]Variety Info &amp; Ratings'!AL52</f>
        <v>0</v>
      </c>
      <c r="Y52" s="58" t="str">
        <f>'[2]Variety Info &amp; Ratings'!AM52</f>
        <v>Yes</v>
      </c>
      <c r="Z52" s="58">
        <f>'[2]Variety Info &amp; Ratings'!AN52</f>
        <v>0</v>
      </c>
      <c r="AA52" s="59" t="s">
        <v>0</v>
      </c>
    </row>
    <row r="53" spans="2:27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552.4</v>
      </c>
      <c r="G53" s="36">
        <f>'[1]Post Avails'!D53</f>
        <v>552.4</v>
      </c>
      <c r="H53" s="3">
        <f>'[1]Post Avails'!F53</f>
        <v>355.26</v>
      </c>
      <c r="I53" s="3">
        <f>'[1]Post Avails'!G53</f>
        <v>355.26</v>
      </c>
      <c r="J53" s="36">
        <f>'[1]Post Avails'!L161</f>
        <v>0</v>
      </c>
      <c r="K53" s="18">
        <f>'[1]Post Avails'!N53</f>
        <v>0</v>
      </c>
      <c r="L53" s="18">
        <f>'[1]Post Avails'!O53</f>
        <v>0</v>
      </c>
      <c r="M53" s="18">
        <f>'[1]Post Avails'!P53</f>
        <v>0</v>
      </c>
      <c r="N53" s="18">
        <f>'[1]Post Avails'!Q53</f>
        <v>0</v>
      </c>
      <c r="O53" s="38" t="str">
        <f>IF('[1]Post Avails'!R53&gt;30,"Available","Sold Out")</f>
        <v>Sold Out</v>
      </c>
      <c r="P53" s="49">
        <f t="shared" si="0"/>
        <v>1815.32</v>
      </c>
      <c r="Q53" s="58" t="str">
        <f>'[2]Variety Info &amp; Ratings'!H53</f>
        <v>White</v>
      </c>
      <c r="R53" s="58" t="str">
        <f>'[2]Variety Info &amp; Ratings'!M53</f>
        <v>1-2" (3-5cm)</v>
      </c>
      <c r="S53" s="58" t="str">
        <f>'[2]Variety Info &amp; Ratings'!P53</f>
        <v>July - September</v>
      </c>
      <c r="T53" s="58" t="str">
        <f>'[2]Variety Info &amp; Ratings'!S53</f>
        <v>12-15' (3.5-4.5m)</v>
      </c>
      <c r="U53" s="58" t="str">
        <f>'[2]Variety Info &amp; Ratings'!AC53</f>
        <v>C</v>
      </c>
      <c r="V53" s="58">
        <f>'[2]Variety Info &amp; Ratings'!AH53</f>
        <v>4</v>
      </c>
      <c r="W53" s="58">
        <f>'[2]Variety Info &amp; Ratings'!AK53</f>
        <v>0</v>
      </c>
      <c r="X53" s="58">
        <f>'[2]Variety Info &amp; Ratings'!AL53</f>
        <v>0</v>
      </c>
      <c r="Y53" s="58">
        <f>'[2]Variety Info &amp; Ratings'!AM53</f>
        <v>0</v>
      </c>
      <c r="Z53" s="58">
        <f>'[2]Variety Info &amp; Ratings'!AN53</f>
        <v>0</v>
      </c>
      <c r="AA53" s="59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1848.7999999999993</v>
      </c>
      <c r="G54" s="36">
        <f>'[1]Post Avails'!D54</f>
        <v>1848.7999999999993</v>
      </c>
      <c r="H54" s="3">
        <f>'[1]Post Avails'!F54</f>
        <v>0</v>
      </c>
      <c r="I54" s="3">
        <f>'[1]Post Avails'!G54</f>
        <v>40.440000000000168</v>
      </c>
      <c r="J54" s="36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8" t="str">
        <f>IF('[1]Post Avails'!R54&gt;30,"Available","Sold Out")</f>
        <v>Sold Out</v>
      </c>
      <c r="P54" s="49">
        <f t="shared" si="0"/>
        <v>3738.0399999999986</v>
      </c>
      <c r="Q54" s="58" t="str">
        <f>'[2]Variety Info &amp; Ratings'!H54</f>
        <v>Bi-Color</v>
      </c>
      <c r="R54" s="58" t="str">
        <f>'[2]Variety Info &amp; Ratings'!M54</f>
        <v>6-8" (15-20cm)</v>
      </c>
      <c r="S54" s="58" t="str">
        <f>'[2]Variety Info &amp; Ratings'!P54</f>
        <v>May, June &amp; Sept</v>
      </c>
      <c r="T54" s="58" t="str">
        <f>'[2]Variety Info &amp; Ratings'!S54</f>
        <v>6-9' (2-3m)</v>
      </c>
      <c r="U54" s="58" t="str">
        <f>'[2]Variety Info &amp; Ratings'!AC54</f>
        <v>B1</v>
      </c>
      <c r="V54" s="58">
        <f>'[2]Variety Info &amp; Ratings'!AH54</f>
        <v>4</v>
      </c>
      <c r="W54" s="58" t="str">
        <f>'[2]Variety Info &amp; Ratings'!AK54</f>
        <v>Yes</v>
      </c>
      <c r="X54" s="58">
        <f>'[2]Variety Info &amp; Ratings'!AL54</f>
        <v>0</v>
      </c>
      <c r="Y54" s="58">
        <f>'[2]Variety Info &amp; Ratings'!AM54</f>
        <v>0</v>
      </c>
      <c r="Z54" s="58">
        <f>'[2]Variety Info &amp; Ratings'!AN54</f>
        <v>0</v>
      </c>
      <c r="AA54" s="59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36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8" t="str">
        <f>IF('[1]Post Avails'!R55&gt;30,"Available","Sold Out")</f>
        <v>Sold Out</v>
      </c>
      <c r="P55" s="49">
        <f t="shared" si="0"/>
        <v>0</v>
      </c>
      <c r="Q55" s="58" t="str">
        <f>'[2]Variety Info &amp; Ratings'!H55</f>
        <v>White</v>
      </c>
      <c r="R55" s="58" t="str">
        <f>'[2]Variety Info &amp; Ratings'!M55</f>
        <v>3-4" (8-10cm)</v>
      </c>
      <c r="S55" s="58" t="str">
        <f>'[2]Variety Info &amp; Ratings'!P55</f>
        <v>June - September</v>
      </c>
      <c r="T55" s="58" t="str">
        <f>'[2]Variety Info &amp; Ratings'!S55</f>
        <v>6-9' (2-3m)</v>
      </c>
      <c r="U55" s="58" t="str">
        <f>'[2]Variety Info &amp; Ratings'!AC55</f>
        <v>B2</v>
      </c>
      <c r="V55" s="58">
        <f>'[2]Variety Info &amp; Ratings'!AH55</f>
        <v>7</v>
      </c>
      <c r="W55" s="58" t="str">
        <f>'[2]Variety Info &amp; Ratings'!AK55</f>
        <v>Yes</v>
      </c>
      <c r="X55" s="58">
        <f>'[2]Variety Info &amp; Ratings'!AL55</f>
        <v>0</v>
      </c>
      <c r="Y55" s="58">
        <f>'[2]Variety Info &amp; Ratings'!AM55</f>
        <v>0</v>
      </c>
      <c r="Z55" s="58">
        <f>'[2]Variety Info &amp; Ratings'!AN55</f>
        <v>0</v>
      </c>
      <c r="AA55" s="59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6">
        <f>'[1]Post Avails'!D56</f>
        <v>0</v>
      </c>
      <c r="H56" s="3">
        <f>'[1]Post Avails'!F56</f>
        <v>0</v>
      </c>
      <c r="I56" s="3">
        <f>'[1]Post Avails'!G56</f>
        <v>249.56000000000006</v>
      </c>
      <c r="J56" s="36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8" t="str">
        <f>IF('[1]Post Avails'!R56&gt;30,"Available","Sold Out")</f>
        <v>Sold Out</v>
      </c>
      <c r="P56" s="49">
        <f t="shared" si="0"/>
        <v>249.56000000000006</v>
      </c>
      <c r="Q56" s="58" t="str">
        <f>'[2]Variety Info &amp; Ratings'!H56</f>
        <v>Bi-Color</v>
      </c>
      <c r="R56" s="58" t="str">
        <f>'[2]Variety Info &amp; Ratings'!M56</f>
        <v>3-4" (8-10cm)</v>
      </c>
      <c r="S56" s="58" t="str">
        <f>'[2]Variety Info &amp; Ratings'!P56</f>
        <v>June - September</v>
      </c>
      <c r="T56" s="58" t="str">
        <f>'[2]Variety Info &amp; Ratings'!S56</f>
        <v>6-9' (2-3m)</v>
      </c>
      <c r="U56" s="58" t="str">
        <f>'[2]Variety Info &amp; Ratings'!AC56</f>
        <v>B2</v>
      </c>
      <c r="V56" s="58">
        <f>'[2]Variety Info &amp; Ratings'!AH56</f>
        <v>7</v>
      </c>
      <c r="W56" s="58" t="str">
        <f>'[2]Variety Info &amp; Ratings'!AK56</f>
        <v>Yes</v>
      </c>
      <c r="X56" s="58">
        <f>'[2]Variety Info &amp; Ratings'!AL56</f>
        <v>0</v>
      </c>
      <c r="Y56" s="58">
        <f>'[2]Variety Info &amp; Ratings'!AM56</f>
        <v>0</v>
      </c>
      <c r="Z56" s="58">
        <f>'[2]Variety Info &amp; Ratings'!AN56</f>
        <v>0</v>
      </c>
      <c r="AA56" s="59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6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6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8" t="str">
        <f>IF('[1]Post Avails'!R57&gt;30,"Available","Sold Out")</f>
        <v>Sold Out</v>
      </c>
      <c r="P57" s="49">
        <f t="shared" si="0"/>
        <v>432.79999999999995</v>
      </c>
      <c r="Q57" s="58" t="str">
        <f>'[2]Variety Info &amp; Ratings'!H57</f>
        <v>Purple</v>
      </c>
      <c r="R57" s="58" t="str">
        <f>'[2]Variety Info &amp; Ratings'!M57</f>
        <v>6-8" (15-20cm)</v>
      </c>
      <c r="S57" s="58" t="str">
        <f>'[2]Variety Info &amp; Ratings'!P57</f>
        <v>May, June &amp; Sept</v>
      </c>
      <c r="T57" s="58" t="str">
        <f>'[2]Variety Info &amp; Ratings'!S57</f>
        <v>8-10' (2.5-3m)</v>
      </c>
      <c r="U57" s="58" t="str">
        <f>'[2]Variety Info &amp; Ratings'!AC57</f>
        <v>B1</v>
      </c>
      <c r="V57" s="58">
        <f>'[2]Variety Info &amp; Ratings'!AH57</f>
        <v>4</v>
      </c>
      <c r="W57" s="58" t="str">
        <f>'[2]Variety Info &amp; Ratings'!AK57</f>
        <v>Yes</v>
      </c>
      <c r="X57" s="58">
        <f>'[2]Variety Info &amp; Ratings'!AL57</f>
        <v>0</v>
      </c>
      <c r="Y57" s="58">
        <f>'[2]Variety Info &amp; Ratings'!AM57</f>
        <v>0</v>
      </c>
      <c r="Z57" s="58">
        <f>'[2]Variety Info &amp; Ratings'!AN57</f>
        <v>0</v>
      </c>
      <c r="AA57" s="59" t="s">
        <v>0</v>
      </c>
    </row>
    <row r="58" spans="2:27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6">
        <f>'[1]Post Avails'!D58</f>
        <v>0</v>
      </c>
      <c r="H58" s="3">
        <f>'[1]Post Avails'!F58</f>
        <v>0</v>
      </c>
      <c r="I58" s="3">
        <f>'[1]Post Avails'!G58</f>
        <v>26.440000000000055</v>
      </c>
      <c r="J58" s="36">
        <f>'[1]Post Avails'!L158</f>
        <v>0</v>
      </c>
      <c r="K58" s="18">
        <f>'[1]Post Avails'!N58</f>
        <v>0</v>
      </c>
      <c r="L58" s="18">
        <f>'[1]Post Avails'!O58</f>
        <v>0</v>
      </c>
      <c r="M58" s="18">
        <f>'[1]Post Avails'!P58</f>
        <v>0</v>
      </c>
      <c r="N58" s="18">
        <f>'[1]Post Avails'!Q58</f>
        <v>0</v>
      </c>
      <c r="O58" s="38" t="str">
        <f>IF('[1]Post Avails'!R58&gt;30,"Available","Sold Out")</f>
        <v>Sold Out</v>
      </c>
      <c r="P58" s="49">
        <f t="shared" si="0"/>
        <v>26.440000000000055</v>
      </c>
      <c r="Q58" s="58" t="str">
        <f>'[2]Variety Info &amp; Ratings'!H58</f>
        <v>Blue</v>
      </c>
      <c r="R58" s="58" t="str">
        <f>'[2]Variety Info &amp; Ratings'!M58</f>
        <v>6-8" (15-20cm)</v>
      </c>
      <c r="S58" s="58" t="str">
        <f>'[2]Variety Info &amp; Ratings'!P58</f>
        <v>June - September</v>
      </c>
      <c r="T58" s="58" t="str">
        <f>'[2]Variety Info &amp; Ratings'!S58</f>
        <v>6-9' (2-3m)</v>
      </c>
      <c r="U58" s="58" t="str">
        <f>'[2]Variety Info &amp; Ratings'!AC58</f>
        <v>B2</v>
      </c>
      <c r="V58" s="58">
        <f>'[2]Variety Info &amp; Ratings'!AH58</f>
        <v>4</v>
      </c>
      <c r="W58" s="58" t="str">
        <f>'[2]Variety Info &amp; Ratings'!AK58</f>
        <v>Yes</v>
      </c>
      <c r="X58" s="58">
        <f>'[2]Variety Info &amp; Ratings'!AL58</f>
        <v>0</v>
      </c>
      <c r="Y58" s="58">
        <f>'[2]Variety Info &amp; Ratings'!AM58</f>
        <v>0</v>
      </c>
      <c r="Z58" s="58">
        <f>'[2]Variety Info &amp; Ratings'!AN58</f>
        <v>0</v>
      </c>
      <c r="AA58" s="59" t="s">
        <v>0</v>
      </c>
    </row>
    <row r="59" spans="2:27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227.79999999999995</v>
      </c>
      <c r="G59" s="36">
        <f>'[1]Post Avails'!D59</f>
        <v>227.79999999999995</v>
      </c>
      <c r="H59" s="3">
        <f>'[1]Post Avails'!F59</f>
        <v>0</v>
      </c>
      <c r="I59" s="3">
        <f>'[1]Post Avails'!G59</f>
        <v>0</v>
      </c>
      <c r="J59" s="36">
        <f>'[1]Post Avails'!L155</f>
        <v>0</v>
      </c>
      <c r="K59" s="18">
        <f>'[1]Post Avails'!N59</f>
        <v>0</v>
      </c>
      <c r="L59" s="18">
        <f>'[1]Post Avails'!O59</f>
        <v>0</v>
      </c>
      <c r="M59" s="18">
        <f>'[1]Post Avails'!P59</f>
        <v>0</v>
      </c>
      <c r="N59" s="18">
        <f>'[1]Post Avails'!Q59</f>
        <v>0</v>
      </c>
      <c r="O59" s="38" t="str">
        <f>IF('[1]Post Avails'!R59&gt;30,"Available","Sold Out")</f>
        <v>Sold Out</v>
      </c>
      <c r="P59" s="49">
        <f t="shared" si="0"/>
        <v>455.59999999999991</v>
      </c>
      <c r="Q59" s="58" t="str">
        <f>'[2]Variety Info &amp; Ratings'!H59</f>
        <v>Blue</v>
      </c>
      <c r="R59" s="58" t="str">
        <f>'[2]Variety Info &amp; Ratings'!M59</f>
        <v>8-10" (20-25cm)</v>
      </c>
      <c r="S59" s="58" t="str">
        <f>'[2]Variety Info &amp; Ratings'!P59</f>
        <v>June - September</v>
      </c>
      <c r="T59" s="58" t="str">
        <f>'[2]Variety Info &amp; Ratings'!S59</f>
        <v>6-9' (2-3m)</v>
      </c>
      <c r="U59" s="58" t="str">
        <f>'[2]Variety Info &amp; Ratings'!AC59</f>
        <v>B2</v>
      </c>
      <c r="V59" s="58">
        <f>'[2]Variety Info &amp; Ratings'!AH59</f>
        <v>4</v>
      </c>
      <c r="W59" s="58" t="str">
        <f>'[2]Variety Info &amp; Ratings'!AK59</f>
        <v>Yes</v>
      </c>
      <c r="X59" s="58">
        <f>'[2]Variety Info &amp; Ratings'!AL59</f>
        <v>0</v>
      </c>
      <c r="Y59" s="58">
        <f>'[2]Variety Info &amp; Ratings'!AM59</f>
        <v>0</v>
      </c>
      <c r="Z59" s="58">
        <f>'[2]Variety Info &amp; Ratings'!AN59</f>
        <v>0</v>
      </c>
      <c r="AA59" s="59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11434.920670347972</v>
      </c>
      <c r="G60" s="36">
        <f>'[1]Post Avails'!D60</f>
        <v>11434.920670347972</v>
      </c>
      <c r="H60" s="3">
        <f>'[1]Post Avails'!F60</f>
        <v>6718.2108726178176</v>
      </c>
      <c r="I60" s="3">
        <f>'[1]Post Avails'!G60</f>
        <v>6718.2108726178176</v>
      </c>
      <c r="J60" s="36">
        <f>'[1]Post Avails'!L60</f>
        <v>0</v>
      </c>
      <c r="K60" s="18">
        <f>'[1]Post Avails'!N60</f>
        <v>1119</v>
      </c>
      <c r="L60" s="18">
        <f>'[1]Post Avails'!O60</f>
        <v>183.60000000000002</v>
      </c>
      <c r="M60" s="18">
        <f>'[1]Post Avails'!P60</f>
        <v>0</v>
      </c>
      <c r="N60" s="18">
        <f>'[1]Post Avails'!Q60</f>
        <v>123.75</v>
      </c>
      <c r="O60" s="38" t="str">
        <f>IF('[1]Post Avails'!R60&gt;30,"Available","Sold Out")</f>
        <v>Available</v>
      </c>
      <c r="P60" s="49">
        <f t="shared" si="0"/>
        <v>37733.613085931582</v>
      </c>
      <c r="Q60" s="58" t="str">
        <f>'[2]Variety Info &amp; Ratings'!H60</f>
        <v>White</v>
      </c>
      <c r="R60" s="58" t="str">
        <f>'[2]Variety Info &amp; Ratings'!M60</f>
        <v>7-9" (17-23cm)</v>
      </c>
      <c r="S60" s="58" t="str">
        <f>'[2]Variety Info &amp; Ratings'!P60</f>
        <v>May - June</v>
      </c>
      <c r="T60" s="58" t="str">
        <f>'[2]Variety Info &amp; Ratings'!S60</f>
        <v>6-8' (2-2.5m)</v>
      </c>
      <c r="U60" s="58" t="str">
        <f>'[2]Variety Info &amp; Ratings'!AC60</f>
        <v>B1</v>
      </c>
      <c r="V60" s="58">
        <f>'[2]Variety Info &amp; Ratings'!AH60</f>
        <v>4</v>
      </c>
      <c r="W60" s="58" t="str">
        <f>'[2]Variety Info &amp; Ratings'!AK60</f>
        <v>Yes</v>
      </c>
      <c r="X60" s="58">
        <f>'[2]Variety Info &amp; Ratings'!AL60</f>
        <v>0</v>
      </c>
      <c r="Y60" s="58">
        <f>'[2]Variety Info &amp; Ratings'!AM60</f>
        <v>0</v>
      </c>
      <c r="Z60" s="58">
        <f>'[2]Variety Info &amp; Ratings'!AN60</f>
        <v>0</v>
      </c>
      <c r="AA60" s="59" t="s">
        <v>0</v>
      </c>
    </row>
    <row r="61" spans="2:27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6">
        <f>'[1]Post Avails'!D61</f>
        <v>0</v>
      </c>
      <c r="H61" s="3">
        <f>'[1]Post Avails'!F61</f>
        <v>0</v>
      </c>
      <c r="I61" s="3">
        <f>'[1]Post Avails'!G61</f>
        <v>0</v>
      </c>
      <c r="J61" s="36">
        <f>'[1]Post Avails'!L145</f>
        <v>0</v>
      </c>
      <c r="K61" s="18">
        <f>'[1]Post Avails'!N61</f>
        <v>1585.2000000000003</v>
      </c>
      <c r="L61" s="18">
        <f>'[1]Post Avails'!O61</f>
        <v>280.80000000000018</v>
      </c>
      <c r="M61" s="18">
        <f>'[1]Post Avails'!P61</f>
        <v>0</v>
      </c>
      <c r="N61" s="18">
        <f>'[1]Post Avails'!Q61</f>
        <v>594</v>
      </c>
      <c r="O61" s="38" t="str">
        <f>IF('[1]Post Avails'!R61&gt;30,"Available","Sold Out")</f>
        <v>Available</v>
      </c>
      <c r="P61" s="49">
        <f t="shared" si="0"/>
        <v>2461.0000000000005</v>
      </c>
      <c r="Q61" s="58" t="str">
        <f>'[2]Variety Info &amp; Ratings'!H61</f>
        <v>Cream</v>
      </c>
      <c r="R61" s="58" t="str">
        <f>'[2]Variety Info &amp; Ratings'!M61</f>
        <v>6-8" (15-20cm)</v>
      </c>
      <c r="S61" s="58" t="str">
        <f>'[2]Variety Info &amp; Ratings'!P61</f>
        <v>May, June &amp; Aug</v>
      </c>
      <c r="T61" s="58" t="str">
        <f>'[2]Variety Info &amp; Ratings'!S61</f>
        <v>6-9' (2-3m)</v>
      </c>
      <c r="U61" s="58" t="str">
        <f>'[2]Variety Info &amp; Ratings'!AC61</f>
        <v>B1</v>
      </c>
      <c r="V61" s="58">
        <f>'[2]Variety Info &amp; Ratings'!AH61</f>
        <v>4</v>
      </c>
      <c r="W61" s="58" t="str">
        <f>'[2]Variety Info &amp; Ratings'!AK61</f>
        <v>Yes</v>
      </c>
      <c r="X61" s="58">
        <f>'[2]Variety Info &amp; Ratings'!AL61</f>
        <v>0</v>
      </c>
      <c r="Y61" s="58">
        <f>'[2]Variety Info &amp; Ratings'!AM61</f>
        <v>0</v>
      </c>
      <c r="Z61" s="58">
        <f>'[2]Variety Info &amp; Ratings'!AN61</f>
        <v>0</v>
      </c>
      <c r="AA61" s="59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0</v>
      </c>
      <c r="J62" s="36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8" t="str">
        <f>IF('[1]Post Avails'!R62&gt;30,"Available","Sold Out")</f>
        <v>Available</v>
      </c>
      <c r="P62" s="49">
        <f t="shared" si="0"/>
        <v>1</v>
      </c>
      <c r="Q62" s="58" t="str">
        <f>'[2]Variety Info &amp; Ratings'!H62</f>
        <v>Purple</v>
      </c>
      <c r="R62" s="58" t="str">
        <f>'[2]Variety Info &amp; Ratings'!M62</f>
        <v>6-8" (15-20cm)</v>
      </c>
      <c r="S62" s="58" t="str">
        <f>'[2]Variety Info &amp; Ratings'!P62</f>
        <v>May - September</v>
      </c>
      <c r="T62" s="58" t="str">
        <f>'[2]Variety Info &amp; Ratings'!S62</f>
        <v>8-12' (3-4m)</v>
      </c>
      <c r="U62" s="58" t="str">
        <f>'[2]Variety Info &amp; Ratings'!AC62</f>
        <v>B2</v>
      </c>
      <c r="V62" s="58">
        <f>'[2]Variety Info &amp; Ratings'!AH62</f>
        <v>3</v>
      </c>
      <c r="W62" s="58" t="str">
        <f>'[2]Variety Info &amp; Ratings'!AK62</f>
        <v>Yes</v>
      </c>
      <c r="X62" s="58">
        <f>'[2]Variety Info &amp; Ratings'!AL62</f>
        <v>0</v>
      </c>
      <c r="Y62" s="58">
        <f>'[2]Variety Info &amp; Ratings'!AM62</f>
        <v>0</v>
      </c>
      <c r="Z62" s="58">
        <f>'[2]Variety Info &amp; Ratings'!AN62</f>
        <v>0</v>
      </c>
      <c r="AA62" s="59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36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8" t="str">
        <f>IF('[1]Post Avails'!R63&gt;30,"Available","Sold Out")</f>
        <v>Sold Out</v>
      </c>
      <c r="P63" s="49">
        <f t="shared" si="0"/>
        <v>0</v>
      </c>
      <c r="Q63" s="58" t="str">
        <f>'[2]Variety Info &amp; Ratings'!H63</f>
        <v>Purple</v>
      </c>
      <c r="R63" s="58" t="str">
        <f>'[2]Variety Info &amp; Ratings'!M63</f>
        <v>5-7" (12-18cm)</v>
      </c>
      <c r="S63" s="58" t="str">
        <f>'[2]Variety Info &amp; Ratings'!P63</f>
        <v>June - September</v>
      </c>
      <c r="T63" s="58" t="str">
        <f>'[2]Variety Info &amp; Ratings'!S63</f>
        <v>9-12' (3-4m)</v>
      </c>
      <c r="U63" s="58" t="str">
        <f>'[2]Variety Info &amp; Ratings'!AC63</f>
        <v>C</v>
      </c>
      <c r="V63" s="58">
        <f>'[2]Variety Info &amp; Ratings'!AH63</f>
        <v>3</v>
      </c>
      <c r="W63" s="58" t="str">
        <f>'[2]Variety Info &amp; Ratings'!AK63</f>
        <v>Yes</v>
      </c>
      <c r="X63" s="58">
        <f>'[2]Variety Info &amp; Ratings'!AL63</f>
        <v>0</v>
      </c>
      <c r="Y63" s="58">
        <f>'[2]Variety Info &amp; Ratings'!AM63</f>
        <v>0</v>
      </c>
      <c r="Z63" s="58">
        <f>'[2]Variety Info &amp; Ratings'!AN63</f>
        <v>0</v>
      </c>
      <c r="AA63" s="59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0</v>
      </c>
      <c r="I64" s="3">
        <f>'[1]Post Avails'!G64</f>
        <v>0</v>
      </c>
      <c r="J64" s="36">
        <f>'[1]Post Avails'!L64</f>
        <v>7734.4267724183628</v>
      </c>
      <c r="K64" s="18">
        <f>'[1]Post Avails'!N64</f>
        <v>0</v>
      </c>
      <c r="L64" s="18">
        <f>'[1]Post Avails'!O64</f>
        <v>7286.4000000000015</v>
      </c>
      <c r="M64" s="18">
        <f>'[1]Post Avails'!P64</f>
        <v>0</v>
      </c>
      <c r="N64" s="18">
        <f>'[1]Post Avails'!Q64</f>
        <v>1881</v>
      </c>
      <c r="O64" s="38" t="str">
        <f>IF('[1]Post Avails'!R64&gt;30,"Available","Sold Out")</f>
        <v>Available</v>
      </c>
      <c r="P64" s="49">
        <f t="shared" si="0"/>
        <v>16902.826772418364</v>
      </c>
      <c r="Q64" s="58" t="str">
        <f>'[2]Variety Info &amp; Ratings'!H64</f>
        <v>Blue</v>
      </c>
      <c r="R64" s="58" t="str">
        <f>'[2]Variety Info &amp; Ratings'!M64</f>
        <v>6-9" (15-22cm)</v>
      </c>
      <c r="S64" s="58" t="str">
        <f>'[2]Variety Info &amp; Ratings'!P64</f>
        <v>May, June &amp; Sept</v>
      </c>
      <c r="T64" s="58" t="str">
        <f>'[2]Variety Info &amp; Ratings'!S64</f>
        <v>6-9' (2-3m)</v>
      </c>
      <c r="U64" s="58" t="str">
        <f>'[2]Variety Info &amp; Ratings'!AC64</f>
        <v>B1</v>
      </c>
      <c r="V64" s="58">
        <f>'[2]Variety Info &amp; Ratings'!AH64</f>
        <v>4</v>
      </c>
      <c r="W64" s="58" t="str">
        <f>'[2]Variety Info &amp; Ratings'!AK64</f>
        <v>Yes</v>
      </c>
      <c r="X64" s="58">
        <f>'[2]Variety Info &amp; Ratings'!AL64</f>
        <v>0</v>
      </c>
      <c r="Y64" s="58">
        <f>'[2]Variety Info &amp; Ratings'!AM64</f>
        <v>0</v>
      </c>
      <c r="Z64" s="58">
        <f>'[2]Variety Info &amp; Ratings'!AN64</f>
        <v>0</v>
      </c>
      <c r="AA64" s="59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1682.6735148425432</v>
      </c>
      <c r="G65" s="36">
        <f>'[1]Post Avails'!D65</f>
        <v>1682.6735148425432</v>
      </c>
      <c r="H65" s="3">
        <f>'[1]Post Avails'!F65</f>
        <v>1.8470925952591415</v>
      </c>
      <c r="I65" s="3">
        <f>'[1]Post Avails'!G65</f>
        <v>165.86331257270331</v>
      </c>
      <c r="J65" s="36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8" t="str">
        <f>IF('[1]Post Avails'!R65&gt;30,"Available","Sold Out")</f>
        <v>Sold Out</v>
      </c>
      <c r="P65" s="49">
        <f t="shared" si="0"/>
        <v>3533.057434853049</v>
      </c>
      <c r="Q65" s="58" t="str">
        <f>'[2]Variety Info &amp; Ratings'!H65</f>
        <v>Pink</v>
      </c>
      <c r="R65" s="58" t="str">
        <f>'[2]Variety Info &amp; Ratings'!M65</f>
        <v>4-6" (10-15cm)</v>
      </c>
      <c r="S65" s="58" t="str">
        <f>'[2]Variety Info &amp; Ratings'!P65</f>
        <v>June - September</v>
      </c>
      <c r="T65" s="58" t="str">
        <f>'[2]Variety Info &amp; Ratings'!S65</f>
        <v>6-8' (2-2.5m)</v>
      </c>
      <c r="U65" s="58" t="str">
        <f>'[2]Variety Info &amp; Ratings'!AC65</f>
        <v>B2</v>
      </c>
      <c r="V65" s="58">
        <f>'[2]Variety Info &amp; Ratings'!AH65</f>
        <v>3</v>
      </c>
      <c r="W65" s="58" t="str">
        <f>'[2]Variety Info &amp; Ratings'!AK65</f>
        <v>Yes</v>
      </c>
      <c r="X65" s="58">
        <f>'[2]Variety Info &amp; Ratings'!AL65</f>
        <v>0</v>
      </c>
      <c r="Y65" s="58">
        <f>'[2]Variety Info &amp; Ratings'!AM65</f>
        <v>0</v>
      </c>
      <c r="Z65" s="58">
        <f>'[2]Variety Info &amp; Ratings'!AN65</f>
        <v>0</v>
      </c>
      <c r="AA65" s="59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0</v>
      </c>
      <c r="H66" s="3">
        <f>'[1]Post Avails'!F66</f>
        <v>866.19756338474144</v>
      </c>
      <c r="I66" s="3">
        <f>'[1]Post Avails'!G66</f>
        <v>866.19756338474144</v>
      </c>
      <c r="J66" s="36">
        <f>'[1]Post Avails'!L66</f>
        <v>4544.4390909090889</v>
      </c>
      <c r="K66" s="18">
        <f>'[1]Post Avails'!N66</f>
        <v>0</v>
      </c>
      <c r="L66" s="18">
        <f>'[1]Post Avails'!O66</f>
        <v>712.80000000000018</v>
      </c>
      <c r="M66" s="18">
        <f>'[1]Post Avails'!P66</f>
        <v>0</v>
      </c>
      <c r="N66" s="18">
        <f>'[1]Post Avails'!Q66</f>
        <v>0</v>
      </c>
      <c r="O66" s="38" t="str">
        <f>IF('[1]Post Avails'!R66&gt;30,"Available","Sold Out")</f>
        <v>Available</v>
      </c>
      <c r="P66" s="49">
        <f t="shared" si="0"/>
        <v>6990.634217678572</v>
      </c>
      <c r="Q66" s="58" t="str">
        <f>'[2]Variety Info &amp; Ratings'!H66</f>
        <v>Purple</v>
      </c>
      <c r="R66" s="58" t="str">
        <f>'[2]Variety Info &amp; Ratings'!M66</f>
        <v>5-7" (12-18cm)</v>
      </c>
      <c r="S66" s="58" t="str">
        <f>'[2]Variety Info &amp; Ratings'!P66</f>
        <v>May, June &amp; Sept</v>
      </c>
      <c r="T66" s="58" t="str">
        <f>'[2]Variety Info &amp; Ratings'!S66</f>
        <v>6-9' (2-3m)</v>
      </c>
      <c r="U66" s="58" t="str">
        <f>'[2]Variety Info &amp; Ratings'!AC66</f>
        <v>B1</v>
      </c>
      <c r="V66" s="58">
        <f>'[2]Variety Info &amp; Ratings'!AH66</f>
        <v>4</v>
      </c>
      <c r="W66" s="58" t="str">
        <f>'[2]Variety Info &amp; Ratings'!AK66</f>
        <v>Yes</v>
      </c>
      <c r="X66" s="58">
        <f>'[2]Variety Info &amp; Ratings'!AL66</f>
        <v>0</v>
      </c>
      <c r="Y66" s="58">
        <f>'[2]Variety Info &amp; Ratings'!AM66</f>
        <v>0</v>
      </c>
      <c r="Z66" s="58">
        <f>'[2]Variety Info &amp; Ratings'!AN66</f>
        <v>0</v>
      </c>
      <c r="AA66" s="59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36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8" t="str">
        <f>IF('[1]Post Avails'!R67&gt;30,"Available","Sold Out")</f>
        <v>Sold Out</v>
      </c>
      <c r="P67" s="49">
        <f t="shared" si="0"/>
        <v>0</v>
      </c>
      <c r="Q67" s="58" t="str">
        <f>'[2]Variety Info &amp; Ratings'!H67</f>
        <v>White</v>
      </c>
      <c r="R67" s="58" t="str">
        <f>'[2]Variety Info &amp; Ratings'!M67</f>
        <v>8-10" (20-25cm)</v>
      </c>
      <c r="S67" s="58" t="str">
        <f>'[2]Variety Info &amp; Ratings'!P67</f>
        <v>June - September</v>
      </c>
      <c r="T67" s="58" t="str">
        <f>'[2]Variety Info &amp; Ratings'!S67</f>
        <v>8-12' (3-4m)</v>
      </c>
      <c r="U67" s="58" t="str">
        <f>'[2]Variety Info &amp; Ratings'!AC67</f>
        <v>B2</v>
      </c>
      <c r="V67" s="58">
        <f>'[2]Variety Info &amp; Ratings'!AH67</f>
        <v>4</v>
      </c>
      <c r="W67" s="58" t="str">
        <f>'[2]Variety Info &amp; Ratings'!AK67</f>
        <v>Yes</v>
      </c>
      <c r="X67" s="58">
        <f>'[2]Variety Info &amp; Ratings'!AL67</f>
        <v>0</v>
      </c>
      <c r="Y67" s="58">
        <f>'[2]Variety Info &amp; Ratings'!AM67</f>
        <v>0</v>
      </c>
      <c r="Z67" s="58">
        <f>'[2]Variety Info &amp; Ratings'!AN67</f>
        <v>0</v>
      </c>
      <c r="AA67" s="59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0</v>
      </c>
      <c r="H68" s="3">
        <f>'[1]Post Avails'!F68</f>
        <v>0</v>
      </c>
      <c r="I68" s="3">
        <f>'[1]Post Avails'!G68</f>
        <v>345.5</v>
      </c>
      <c r="J68" s="36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8" t="str">
        <f>IF('[1]Post Avails'!R68&gt;30,"Available","Sold Out")</f>
        <v>Sold Out</v>
      </c>
      <c r="P68" s="49">
        <f t="shared" si="0"/>
        <v>345.5</v>
      </c>
      <c r="Q68" s="58" t="str">
        <f>'[2]Variety Info &amp; Ratings'!H68</f>
        <v>Bi-Color</v>
      </c>
      <c r="R68" s="58" t="str">
        <f>'[2]Variety Info &amp; Ratings'!M68</f>
        <v>5-7" (12-18cm)</v>
      </c>
      <c r="S68" s="58" t="str">
        <f>'[2]Variety Info &amp; Ratings'!P68</f>
        <v>May, June &amp; Sept</v>
      </c>
      <c r="T68" s="58" t="str">
        <f>'[2]Variety Info &amp; Ratings'!S68</f>
        <v>4-6' (1-2m)</v>
      </c>
      <c r="U68" s="58" t="str">
        <f>'[2]Variety Info &amp; Ratings'!AC68</f>
        <v>B1</v>
      </c>
      <c r="V68" s="58">
        <f>'[2]Variety Info &amp; Ratings'!AH68</f>
        <v>4</v>
      </c>
      <c r="W68" s="58" t="str">
        <f>'[2]Variety Info &amp; Ratings'!AK68</f>
        <v>Yes</v>
      </c>
      <c r="X68" s="58">
        <f>'[2]Variety Info &amp; Ratings'!AL68</f>
        <v>0</v>
      </c>
      <c r="Y68" s="58">
        <f>'[2]Variety Info &amp; Ratings'!AM68</f>
        <v>0</v>
      </c>
      <c r="Z68" s="58">
        <f>'[2]Variety Info &amp; Ratings'!AN68</f>
        <v>0</v>
      </c>
      <c r="AA68" s="59" t="s">
        <v>0</v>
      </c>
    </row>
    <row r="69" spans="2:27" ht="24.95" hidden="1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6">
        <f>'[1]Post Avails'!D69</f>
        <v>0</v>
      </c>
      <c r="H69" s="3">
        <f>'[1]Post Avails'!F69</f>
        <v>0</v>
      </c>
      <c r="I69" s="3">
        <f>'[1]Post Avails'!G69</f>
        <v>0</v>
      </c>
      <c r="J69" s="36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8" t="str">
        <f>IF('[1]Post Avails'!R69&gt;30,"Available","Sold Out")</f>
        <v>Sold Out</v>
      </c>
      <c r="P69" s="49">
        <f t="shared" si="0"/>
        <v>0</v>
      </c>
      <c r="Q69" s="58" t="str">
        <f>'[2]Variety Info &amp; Ratings'!H69</f>
        <v>White</v>
      </c>
      <c r="R69" s="58" t="str">
        <f>'[2]Variety Info &amp; Ratings'!M69</f>
        <v>7-9" (17-23cm)</v>
      </c>
      <c r="S69" s="58" t="str">
        <f>'[2]Variety Info &amp; Ratings'!P69</f>
        <v>June - September</v>
      </c>
      <c r="T69" s="58" t="str">
        <f>'[2]Variety Info &amp; Ratings'!S69</f>
        <v>8-12' (3-4m)</v>
      </c>
      <c r="U69" s="58" t="str">
        <f>'[2]Variety Info &amp; Ratings'!AC69</f>
        <v>B2</v>
      </c>
      <c r="V69" s="58">
        <f>'[2]Variety Info &amp; Ratings'!AH69</f>
        <v>4</v>
      </c>
      <c r="W69" s="58" t="str">
        <f>'[2]Variety Info &amp; Ratings'!AK69</f>
        <v>Yes</v>
      </c>
      <c r="X69" s="58">
        <f>'[2]Variety Info &amp; Ratings'!AL69</f>
        <v>0</v>
      </c>
      <c r="Y69" s="58">
        <f>'[2]Variety Info &amp; Ratings'!AM69</f>
        <v>0</v>
      </c>
      <c r="Z69" s="58">
        <f>'[2]Variety Info &amp; Ratings'!AN69</f>
        <v>0</v>
      </c>
      <c r="AA69" s="59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36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8" t="str">
        <f>IF('[1]Post Avails'!R70&gt;30,"Available","Sold Out")</f>
        <v>Sold Out</v>
      </c>
      <c r="P70" s="49">
        <f t="shared" ref="P70:P133" si="1">SUM(E70:N70)+IF(O70="Available",1,0)</f>
        <v>0</v>
      </c>
      <c r="Q70" s="58" t="str">
        <f>'[2]Variety Info &amp; Ratings'!H70</f>
        <v>Blue</v>
      </c>
      <c r="R70" s="58" t="str">
        <f>'[2]Variety Info &amp; Ratings'!M70</f>
        <v>1-2" (3-5cm)</v>
      </c>
      <c r="S70" s="58" t="str">
        <f>'[2]Variety Info &amp; Ratings'!P70</f>
        <v>July - September</v>
      </c>
      <c r="T70" s="58" t="str">
        <f>'[2]Variety Info &amp; Ratings'!S70</f>
        <v>2-4' (0.5-1.5m)</v>
      </c>
      <c r="U70" s="58" t="str">
        <f>'[2]Variety Info &amp; Ratings'!AC70</f>
        <v>C</v>
      </c>
      <c r="V70" s="58">
        <f>'[2]Variety Info &amp; Ratings'!AH70</f>
        <v>5</v>
      </c>
      <c r="W70" s="58" t="str">
        <f>'[2]Variety Info &amp; Ratings'!AK70</f>
        <v>Yes</v>
      </c>
      <c r="X70" s="58">
        <f>'[2]Variety Info &amp; Ratings'!AL70</f>
        <v>0</v>
      </c>
      <c r="Y70" s="58" t="str">
        <f>'[2]Variety Info &amp; Ratings'!AM70</f>
        <v>Yes</v>
      </c>
      <c r="Z70" s="58">
        <f>'[2]Variety Info &amp; Ratings'!AN70</f>
        <v>0</v>
      </c>
      <c r="AA70" s="59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36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8" t="str">
        <f>IF('[1]Post Avails'!R71&gt;30,"Available","Sold Out")</f>
        <v>Sold Out</v>
      </c>
      <c r="P71" s="49">
        <f t="shared" si="1"/>
        <v>0</v>
      </c>
      <c r="Q71" s="58" t="str">
        <f>'[2]Variety Info &amp; Ratings'!H71</f>
        <v>Purple</v>
      </c>
      <c r="R71" s="58" t="str">
        <f>'[2]Variety Info &amp; Ratings'!M71</f>
        <v>4-6" (10-15cm)</v>
      </c>
      <c r="S71" s="58" t="str">
        <f>'[2]Variety Info &amp; Ratings'!P71</f>
        <v>June - September</v>
      </c>
      <c r="T71" s="58" t="str">
        <f>'[2]Variety Info &amp; Ratings'!S71</f>
        <v>8-12' (3-4m)</v>
      </c>
      <c r="U71" s="58" t="str">
        <f>'[2]Variety Info &amp; Ratings'!AC71</f>
        <v>C</v>
      </c>
      <c r="V71" s="58">
        <f>'[2]Variety Info &amp; Ratings'!AH71</f>
        <v>3</v>
      </c>
      <c r="W71" s="58" t="str">
        <f>'[2]Variety Info &amp; Ratings'!AK71</f>
        <v>Yes</v>
      </c>
      <c r="X71" s="58">
        <f>'[2]Variety Info &amp; Ratings'!AL71</f>
        <v>0</v>
      </c>
      <c r="Y71" s="58">
        <f>'[2]Variety Info &amp; Ratings'!AM71</f>
        <v>0</v>
      </c>
      <c r="Z71" s="58">
        <f>'[2]Variety Info &amp; Ratings'!AN71</f>
        <v>0</v>
      </c>
      <c r="AA71" s="59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6">
        <f>'[1]Post Avails'!D72</f>
        <v>196.1677000330609</v>
      </c>
      <c r="H72" s="3">
        <f>'[1]Post Avails'!F72</f>
        <v>184</v>
      </c>
      <c r="I72" s="3">
        <f>'[1]Post Avails'!G72</f>
        <v>715.41621997744437</v>
      </c>
      <c r="J72" s="36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8" t="str">
        <f>IF('[1]Post Avails'!R72&gt;30,"Available","Sold Out")</f>
        <v>Sold Out</v>
      </c>
      <c r="P72" s="49">
        <f t="shared" si="1"/>
        <v>2992.1839200105051</v>
      </c>
      <c r="Q72" s="58" t="str">
        <f>'[2]Variety Info &amp; Ratings'!H72</f>
        <v>Bi-Color</v>
      </c>
      <c r="R72" s="58" t="str">
        <f>'[2]Variety Info &amp; Ratings'!M72</f>
        <v>8-10" (20-25cm)</v>
      </c>
      <c r="S72" s="58" t="str">
        <f>'[2]Variety Info &amp; Ratings'!P72</f>
        <v>June - September</v>
      </c>
      <c r="T72" s="58" t="str">
        <f>'[2]Variety Info &amp; Ratings'!S72</f>
        <v>6-9' (2-3m)</v>
      </c>
      <c r="U72" s="58" t="str">
        <f>'[2]Variety Info &amp; Ratings'!AC72</f>
        <v>B2</v>
      </c>
      <c r="V72" s="58">
        <f>'[2]Variety Info &amp; Ratings'!AH72</f>
        <v>4</v>
      </c>
      <c r="W72" s="58" t="str">
        <f>'[2]Variety Info &amp; Ratings'!AK72</f>
        <v>Yes</v>
      </c>
      <c r="X72" s="58">
        <f>'[2]Variety Info &amp; Ratings'!AL72</f>
        <v>0</v>
      </c>
      <c r="Y72" s="58">
        <f>'[2]Variety Info &amp; Ratings'!AM72</f>
        <v>0</v>
      </c>
      <c r="Z72" s="58">
        <f>'[2]Variety Info &amp; Ratings'!AN72</f>
        <v>0</v>
      </c>
      <c r="AA72" s="59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0</v>
      </c>
      <c r="H73" s="3">
        <f>'[1]Post Avails'!F73</f>
        <v>287.18098955054768</v>
      </c>
      <c r="I73" s="3">
        <f>'[1]Post Avails'!G73</f>
        <v>860.67481052499079</v>
      </c>
      <c r="J73" s="36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8" t="str">
        <f>IF('[1]Post Avails'!R73&gt;30,"Available","Sold Out")</f>
        <v>Sold Out</v>
      </c>
      <c r="P73" s="49">
        <f t="shared" si="1"/>
        <v>1147.8558000755384</v>
      </c>
      <c r="Q73" s="58" t="str">
        <f>'[2]Variety Info &amp; Ratings'!H73</f>
        <v>White</v>
      </c>
      <c r="R73" s="58" t="str">
        <f>'[2]Variety Info &amp; Ratings'!M73</f>
        <v>3-4" (8-10cm)</v>
      </c>
      <c r="S73" s="58" t="str">
        <f>'[2]Variety Info &amp; Ratings'!P73</f>
        <v>July - October</v>
      </c>
      <c r="T73" s="58" t="str">
        <f>'[2]Variety Info &amp; Ratings'!S73</f>
        <v>12-20' (3.5-6m)</v>
      </c>
      <c r="U73" s="58" t="str">
        <f>'[2]Variety Info &amp; Ratings'!AC73</f>
        <v>C</v>
      </c>
      <c r="V73" s="58">
        <f>'[2]Variety Info &amp; Ratings'!AH73</f>
        <v>3</v>
      </c>
      <c r="W73" s="58" t="str">
        <f>'[2]Variety Info &amp; Ratings'!AK73</f>
        <v>Yes</v>
      </c>
      <c r="X73" s="58">
        <f>'[2]Variety Info &amp; Ratings'!AL73</f>
        <v>0</v>
      </c>
      <c r="Y73" s="58">
        <f>'[2]Variety Info &amp; Ratings'!AM73</f>
        <v>0</v>
      </c>
      <c r="Z73" s="58">
        <f>'[2]Variety Info &amp; Ratings'!AN73</f>
        <v>0</v>
      </c>
      <c r="AA73" s="59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6">
        <f>'[1]Post Avails'!D74</f>
        <v>695</v>
      </c>
      <c r="H74" s="3">
        <f>'[1]Post Avails'!F74</f>
        <v>0</v>
      </c>
      <c r="I74" s="3">
        <f>'[1]Post Avails'!G74</f>
        <v>61.100000000000023</v>
      </c>
      <c r="J74" s="36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8" t="str">
        <f>IF('[1]Post Avails'!R74&gt;30,"Available","Sold Out")</f>
        <v>Sold Out</v>
      </c>
      <c r="P74" s="49">
        <f t="shared" si="1"/>
        <v>756.1</v>
      </c>
      <c r="Q74" s="58" t="str">
        <f>'[2]Variety Info &amp; Ratings'!H74</f>
        <v>Pink</v>
      </c>
      <c r="R74" s="58" t="str">
        <f>'[2]Variety Info &amp; Ratings'!M74</f>
        <v>3-4" (8-10cm)</v>
      </c>
      <c r="S74" s="58" t="str">
        <f>'[2]Variety Info &amp; Ratings'!P74</f>
        <v>June - September</v>
      </c>
      <c r="T74" s="58" t="str">
        <f>'[2]Variety Info &amp; Ratings'!S74</f>
        <v>6-8' (2-2.5m)</v>
      </c>
      <c r="U74" s="58" t="str">
        <f>'[2]Variety Info &amp; Ratings'!AC74</f>
        <v>C</v>
      </c>
      <c r="V74" s="58">
        <f>'[2]Variety Info &amp; Ratings'!AH74</f>
        <v>3</v>
      </c>
      <c r="W74" s="58" t="str">
        <f>'[2]Variety Info &amp; Ratings'!AK74</f>
        <v>Yes</v>
      </c>
      <c r="X74" s="58">
        <f>'[2]Variety Info &amp; Ratings'!AL74</f>
        <v>0</v>
      </c>
      <c r="Y74" s="58">
        <f>'[2]Variety Info &amp; Ratings'!AM74</f>
        <v>0</v>
      </c>
      <c r="Z74" s="58" t="str">
        <f>'[2]Variety Info &amp; Ratings'!AN74</f>
        <v>Yes</v>
      </c>
      <c r="AA74" s="59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36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8" t="str">
        <f>IF('[1]Post Avails'!R75&gt;30,"Available","Sold Out")</f>
        <v>Sold Out</v>
      </c>
      <c r="P75" s="49">
        <f t="shared" si="1"/>
        <v>0</v>
      </c>
      <c r="Q75" s="58" t="str">
        <f>'[2]Variety Info &amp; Ratings'!H75</f>
        <v>Pink</v>
      </c>
      <c r="R75" s="58" t="str">
        <f>'[2]Variety Info &amp; Ratings'!M75</f>
        <v>3-4" (8-10cm)</v>
      </c>
      <c r="S75" s="58" t="str">
        <f>'[2]Variety Info &amp; Ratings'!P75</f>
        <v>June - September</v>
      </c>
      <c r="T75" s="58" t="str">
        <f>'[2]Variety Info &amp; Ratings'!S75</f>
        <v>4-6' (1-2m)</v>
      </c>
      <c r="U75" s="58" t="str">
        <f>'[2]Variety Info &amp; Ratings'!AC75</f>
        <v>C</v>
      </c>
      <c r="V75" s="58">
        <f>'[2]Variety Info &amp; Ratings'!AH75</f>
        <v>3</v>
      </c>
      <c r="W75" s="58" t="str">
        <f>'[2]Variety Info &amp; Ratings'!AK75</f>
        <v>Yes</v>
      </c>
      <c r="X75" s="58">
        <f>'[2]Variety Info &amp; Ratings'!AL75</f>
        <v>0</v>
      </c>
      <c r="Y75" s="58">
        <f>'[2]Variety Info &amp; Ratings'!AM75</f>
        <v>0</v>
      </c>
      <c r="Z75" s="58" t="str">
        <f>'[2]Variety Info &amp; Ratings'!AN75</f>
        <v>Yes</v>
      </c>
      <c r="AA75" s="59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6">
        <f>'[1]Post Avails'!D76</f>
        <v>597.0999999999998</v>
      </c>
      <c r="H76" s="3">
        <f>'[1]Post Avails'!F76</f>
        <v>0</v>
      </c>
      <c r="I76" s="3">
        <f>'[1]Post Avails'!G76</f>
        <v>150.67000000000007</v>
      </c>
      <c r="J76" s="36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8" t="str">
        <f>IF('[1]Post Avails'!R76&gt;30,"Available","Sold Out")</f>
        <v>Sold Out</v>
      </c>
      <c r="P76" s="49">
        <f t="shared" si="1"/>
        <v>1737.77</v>
      </c>
      <c r="Q76" s="58" t="str">
        <f>'[2]Variety Info &amp; Ratings'!H76</f>
        <v>Blue</v>
      </c>
      <c r="R76" s="58" t="str">
        <f>'[2]Variety Info &amp; Ratings'!M76</f>
        <v>2.5-3.5" (6-9cm)</v>
      </c>
      <c r="S76" s="58" t="str">
        <f>'[2]Variety Info &amp; Ratings'!P76</f>
        <v>June - September</v>
      </c>
      <c r="T76" s="58" t="str">
        <f>'[2]Variety Info &amp; Ratings'!S76</f>
        <v>4-6' (1-2m)</v>
      </c>
      <c r="U76" s="58" t="str">
        <f>'[2]Variety Info &amp; Ratings'!AC76</f>
        <v>C</v>
      </c>
      <c r="V76" s="58">
        <f>'[2]Variety Info &amp; Ratings'!AH76</f>
        <v>3</v>
      </c>
      <c r="W76" s="58" t="str">
        <f>'[2]Variety Info &amp; Ratings'!AK76</f>
        <v>Yes</v>
      </c>
      <c r="X76" s="58">
        <f>'[2]Variety Info &amp; Ratings'!AL76</f>
        <v>0</v>
      </c>
      <c r="Y76" s="58">
        <f>'[2]Variety Info &amp; Ratings'!AM76</f>
        <v>0</v>
      </c>
      <c r="Z76" s="58" t="str">
        <f>'[2]Variety Info &amp; Ratings'!AN76</f>
        <v>Yes</v>
      </c>
      <c r="AA76" s="59" t="s">
        <v>0</v>
      </c>
    </row>
    <row r="77" spans="2:27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0</v>
      </c>
      <c r="G77" s="36">
        <f>'[1]Post Avails'!D77</f>
        <v>0</v>
      </c>
      <c r="H77" s="3">
        <f>'[1]Post Avails'!F77</f>
        <v>16</v>
      </c>
      <c r="I77" s="3">
        <f>'[1]Post Avails'!G77</f>
        <v>114</v>
      </c>
      <c r="J77" s="36">
        <f>'[1]Post Avails'!L137</f>
        <v>383</v>
      </c>
      <c r="K77" s="18">
        <f>'[1]Post Avails'!N77</f>
        <v>0</v>
      </c>
      <c r="L77" s="18">
        <f>'[1]Post Avails'!O77</f>
        <v>0</v>
      </c>
      <c r="M77" s="18">
        <f>'[1]Post Avails'!P77</f>
        <v>0</v>
      </c>
      <c r="N77" s="18">
        <f>'[1]Post Avails'!Q77</f>
        <v>0</v>
      </c>
      <c r="O77" s="38" t="str">
        <f>IF('[1]Post Avails'!R77&gt;30,"Available","Sold Out")</f>
        <v>Sold Out</v>
      </c>
      <c r="P77" s="49">
        <f t="shared" si="1"/>
        <v>513</v>
      </c>
      <c r="Q77" s="58" t="str">
        <f>'[2]Variety Info &amp; Ratings'!H77</f>
        <v>Blue</v>
      </c>
      <c r="R77" s="58" t="str">
        <f>'[2]Variety Info &amp; Ratings'!M77</f>
        <v>4-5" (10-13cm)</v>
      </c>
      <c r="S77" s="58" t="str">
        <f>'[2]Variety Info &amp; Ratings'!P77</f>
        <v>June - September</v>
      </c>
      <c r="T77" s="58" t="str">
        <f>'[2]Variety Info &amp; Ratings'!S77</f>
        <v>4-6' (1-2m)</v>
      </c>
      <c r="U77" s="58" t="str">
        <f>'[2]Variety Info &amp; Ratings'!AC77</f>
        <v>B2 or C</v>
      </c>
      <c r="V77" s="58">
        <f>'[2]Variety Info &amp; Ratings'!AH77</f>
        <v>4</v>
      </c>
      <c r="W77" s="58" t="str">
        <f>'[2]Variety Info &amp; Ratings'!AK77</f>
        <v>Yes</v>
      </c>
      <c r="X77" s="58">
        <f>'[2]Variety Info &amp; Ratings'!AL77</f>
        <v>0</v>
      </c>
      <c r="Y77" s="58">
        <f>'[2]Variety Info &amp; Ratings'!AM77</f>
        <v>0</v>
      </c>
      <c r="Z77" s="58" t="str">
        <f>'[2]Variety Info &amp; Ratings'!AN77</f>
        <v>Yes</v>
      </c>
      <c r="AA77" s="59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6">
        <f>'[1]Post Avails'!D78</f>
        <v>0</v>
      </c>
      <c r="H78" s="3">
        <f>'[1]Post Avails'!F78</f>
        <v>0</v>
      </c>
      <c r="I78" s="3">
        <f>'[1]Post Avails'!G78</f>
        <v>0</v>
      </c>
      <c r="J78" s="36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8" t="str">
        <f>IF('[1]Post Avails'!R78&gt;30,"Available","Sold Out")</f>
        <v>Sold Out</v>
      </c>
      <c r="P78" s="49">
        <f t="shared" si="1"/>
        <v>0</v>
      </c>
      <c r="Q78" s="58" t="str">
        <f>'[2]Variety Info &amp; Ratings'!H78</f>
        <v>Purple</v>
      </c>
      <c r="R78" s="58" t="str">
        <f>'[2]Variety Info &amp; Ratings'!M78</f>
        <v>1-2" (3-5cm)</v>
      </c>
      <c r="S78" s="58" t="str">
        <f>'[2]Variety Info &amp; Ratings'!P78</f>
        <v>July - August</v>
      </c>
      <c r="T78" s="58" t="str">
        <f>'[2]Variety Info &amp; Ratings'!S78</f>
        <v>4-6' (1-2m)</v>
      </c>
      <c r="U78" s="58" t="str">
        <f>'[2]Variety Info &amp; Ratings'!AC78</f>
        <v>C</v>
      </c>
      <c r="V78" s="58">
        <f>'[2]Variety Info &amp; Ratings'!AH78</f>
        <v>3</v>
      </c>
      <c r="W78" s="58" t="str">
        <f>'[2]Variety Info &amp; Ratings'!AK78</f>
        <v>Yes</v>
      </c>
      <c r="X78" s="58">
        <f>'[2]Variety Info &amp; Ratings'!AL78</f>
        <v>0</v>
      </c>
      <c r="Y78" s="58">
        <f>'[2]Variety Info &amp; Ratings'!AM78</f>
        <v>0</v>
      </c>
      <c r="Z78" s="58" t="str">
        <f>'[2]Variety Info &amp; Ratings'!AN78</f>
        <v>Yes</v>
      </c>
      <c r="AA78" s="59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6">
        <f>'[1]Post Avails'!D79</f>
        <v>2371.1999999999998</v>
      </c>
      <c r="H79" s="3">
        <f>'[1]Post Avails'!F79</f>
        <v>0</v>
      </c>
      <c r="I79" s="3">
        <f>'[1]Post Avails'!G79</f>
        <v>82.159999999999968</v>
      </c>
      <c r="J79" s="36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8" t="str">
        <f>IF('[1]Post Avails'!R79&gt;30,"Available","Sold Out")</f>
        <v>Sold Out</v>
      </c>
      <c r="P79" s="49">
        <f t="shared" si="1"/>
        <v>4824.5599999999995</v>
      </c>
      <c r="Q79" s="58" t="str">
        <f>'[2]Variety Info &amp; Ratings'!H79</f>
        <v>Blue</v>
      </c>
      <c r="R79" s="58" t="str">
        <f>'[2]Variety Info &amp; Ratings'!M79</f>
        <v>1-2" (3-5cm)</v>
      </c>
      <c r="S79" s="58" t="str">
        <f>'[2]Variety Info &amp; Ratings'!P79</f>
        <v>July - August</v>
      </c>
      <c r="T79" s="58" t="str">
        <f>'[2]Variety Info &amp; Ratings'!S79</f>
        <v>2-4' (0.5-1.5m)</v>
      </c>
      <c r="U79" s="58" t="str">
        <f>'[2]Variety Info &amp; Ratings'!AC79</f>
        <v>C</v>
      </c>
      <c r="V79" s="58">
        <f>'[2]Variety Info &amp; Ratings'!AH79</f>
        <v>3</v>
      </c>
      <c r="W79" s="58" t="str">
        <f>'[2]Variety Info &amp; Ratings'!AK79</f>
        <v>Yes</v>
      </c>
      <c r="X79" s="58">
        <f>'[2]Variety Info &amp; Ratings'!AL79</f>
        <v>0</v>
      </c>
      <c r="Y79" s="58">
        <f>'[2]Variety Info &amp; Ratings'!AM79</f>
        <v>0</v>
      </c>
      <c r="Z79" s="58" t="str">
        <f>'[2]Variety Info &amp; Ratings'!AN79</f>
        <v>Yes</v>
      </c>
      <c r="AA79" s="59" t="s">
        <v>0</v>
      </c>
    </row>
    <row r="80" spans="2:27" ht="24.95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108.39999999999986</v>
      </c>
      <c r="H80" s="3">
        <f>'[1]Post Avails'!F80</f>
        <v>0</v>
      </c>
      <c r="I80" s="3">
        <f>'[1]Post Avails'!G80</f>
        <v>0</v>
      </c>
      <c r="J80" s="36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8" t="str">
        <f>IF('[1]Post Avails'!R80&gt;30,"Available","Sold Out")</f>
        <v>Available</v>
      </c>
      <c r="P80" s="49">
        <f t="shared" si="1"/>
        <v>109.39999999999986</v>
      </c>
      <c r="Q80" s="58" t="str">
        <f>'[2]Variety Info &amp; Ratings'!H80</f>
        <v>Purple</v>
      </c>
      <c r="R80" s="58" t="str">
        <f>'[2]Variety Info &amp; Ratings'!M80</f>
        <v>3-4" (8-10cm)</v>
      </c>
      <c r="S80" s="58" t="str">
        <f>'[2]Variety Info &amp; Ratings'!P80</f>
        <v>June - September</v>
      </c>
      <c r="T80" s="58" t="str">
        <f>'[2]Variety Info &amp; Ratings'!S80</f>
        <v>4-6' (1-2m)</v>
      </c>
      <c r="U80" s="58" t="str">
        <f>'[2]Variety Info &amp; Ratings'!AC80</f>
        <v>C</v>
      </c>
      <c r="V80" s="58">
        <f>'[2]Variety Info &amp; Ratings'!AH80</f>
        <v>3</v>
      </c>
      <c r="W80" s="58" t="str">
        <f>'[2]Variety Info &amp; Ratings'!AK80</f>
        <v>Yes</v>
      </c>
      <c r="X80" s="58">
        <f>'[2]Variety Info &amp; Ratings'!AL80</f>
        <v>0</v>
      </c>
      <c r="Y80" s="58">
        <f>'[2]Variety Info &amp; Ratings'!AM80</f>
        <v>0</v>
      </c>
      <c r="Z80" s="58" t="str">
        <f>'[2]Variety Info &amp; Ratings'!AN80</f>
        <v>Yes</v>
      </c>
      <c r="AA80" s="59" t="s">
        <v>0</v>
      </c>
    </row>
    <row r="81" spans="2:27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378.79999999999973</v>
      </c>
      <c r="G81" s="36">
        <f>'[1]Post Avails'!D81</f>
        <v>378.79999999999973</v>
      </c>
      <c r="H81" s="3">
        <f>'[1]Post Avails'!F81</f>
        <v>0</v>
      </c>
      <c r="I81" s="3">
        <f>'[1]Post Avails'!G81</f>
        <v>577.48</v>
      </c>
      <c r="J81" s="36">
        <f>'[1]Post Avails'!L129</f>
        <v>0</v>
      </c>
      <c r="K81" s="18">
        <f>'[1]Post Avails'!N81</f>
        <v>0</v>
      </c>
      <c r="L81" s="18">
        <f>'[1]Post Avails'!O81</f>
        <v>0</v>
      </c>
      <c r="M81" s="18">
        <f>'[1]Post Avails'!P81</f>
        <v>0</v>
      </c>
      <c r="N81" s="18">
        <f>'[1]Post Avails'!Q81</f>
        <v>0</v>
      </c>
      <c r="O81" s="38" t="str">
        <f>IF('[1]Post Avails'!R81&gt;30,"Available","Sold Out")</f>
        <v>Sold Out</v>
      </c>
      <c r="P81" s="49">
        <f t="shared" si="1"/>
        <v>1335.0799999999995</v>
      </c>
      <c r="Q81" s="58" t="str">
        <f>'[2]Variety Info &amp; Ratings'!H81</f>
        <v>Purple</v>
      </c>
      <c r="R81" s="58" t="str">
        <f>'[2]Variety Info &amp; Ratings'!M81</f>
        <v>1-2" (3-5cm)</v>
      </c>
      <c r="S81" s="58" t="str">
        <f>'[2]Variety Info &amp; Ratings'!P81</f>
        <v>June - September</v>
      </c>
      <c r="T81" s="58" t="str">
        <f>'[2]Variety Info &amp; Ratings'!S81</f>
        <v>4-6' (1-2m)</v>
      </c>
      <c r="U81" s="58" t="str">
        <f>'[2]Variety Info &amp; Ratings'!AC81</f>
        <v>C</v>
      </c>
      <c r="V81" s="58">
        <f>'[2]Variety Info &amp; Ratings'!AH81</f>
        <v>3</v>
      </c>
      <c r="W81" s="58" t="str">
        <f>'[2]Variety Info &amp; Ratings'!AK81</f>
        <v>Yes</v>
      </c>
      <c r="X81" s="58">
        <f>'[2]Variety Info &amp; Ratings'!AL81</f>
        <v>0</v>
      </c>
      <c r="Y81" s="58">
        <f>'[2]Variety Info &amp; Ratings'!AM81</f>
        <v>0</v>
      </c>
      <c r="Z81" s="58" t="str">
        <f>'[2]Variety Info &amp; Ratings'!AN81</f>
        <v>Yes</v>
      </c>
      <c r="AA81" s="59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36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8" t="str">
        <f>IF('[1]Post Avails'!R82&gt;30,"Available","Sold Out")</f>
        <v>Sold Out</v>
      </c>
      <c r="P82" s="49">
        <f t="shared" si="1"/>
        <v>0</v>
      </c>
      <c r="Q82" s="58" t="str">
        <f>'[2]Variety Info &amp; Ratings'!H82</f>
        <v>Purple</v>
      </c>
      <c r="R82" s="58" t="str">
        <f>'[2]Variety Info &amp; Ratings'!M82</f>
        <v>4-6" (10-15cm)</v>
      </c>
      <c r="S82" s="58" t="str">
        <f>'[2]Variety Info &amp; Ratings'!P82</f>
        <v>June - September</v>
      </c>
      <c r="T82" s="58" t="str">
        <f>'[2]Variety Info &amp; Ratings'!S82</f>
        <v>12-20' (3.5-6m)</v>
      </c>
      <c r="U82" s="58" t="str">
        <f>'[2]Variety Info &amp; Ratings'!AC82</f>
        <v>C</v>
      </c>
      <c r="V82" s="58">
        <f>'[2]Variety Info &amp; Ratings'!AH82</f>
        <v>3</v>
      </c>
      <c r="W82" s="58">
        <f>'[2]Variety Info &amp; Ratings'!AK82</f>
        <v>0</v>
      </c>
      <c r="X82" s="58">
        <f>'[2]Variety Info &amp; Ratings'!AL82</f>
        <v>0</v>
      </c>
      <c r="Y82" s="58">
        <f>'[2]Variety Info &amp; Ratings'!AM82</f>
        <v>0</v>
      </c>
      <c r="Z82" s="58">
        <f>'[2]Variety Info &amp; Ratings'!AN82</f>
        <v>0</v>
      </c>
      <c r="AA82" s="59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62.360000000000014</v>
      </c>
      <c r="J83" s="36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8" t="str">
        <f>IF('[1]Post Avails'!R83&gt;30,"Available","Sold Out")</f>
        <v>Sold Out</v>
      </c>
      <c r="P83" s="49">
        <f t="shared" si="1"/>
        <v>62.360000000000014</v>
      </c>
      <c r="Q83" s="58" t="str">
        <f>'[2]Variety Info &amp; Ratings'!H83</f>
        <v>White</v>
      </c>
      <c r="R83" s="58" t="str">
        <f>'[2]Variety Info &amp; Ratings'!M83</f>
        <v>5-7" (12-18cm)</v>
      </c>
      <c r="S83" s="58" t="str">
        <f>'[2]Variety Info &amp; Ratings'!P83</f>
        <v>June - September</v>
      </c>
      <c r="T83" s="58" t="str">
        <f>'[2]Variety Info &amp; Ratings'!S83</f>
        <v>9-12' (3-4m)</v>
      </c>
      <c r="U83" s="58" t="str">
        <f>'[2]Variety Info &amp; Ratings'!AC83</f>
        <v>B2</v>
      </c>
      <c r="V83" s="58">
        <f>'[2]Variety Info &amp; Ratings'!AH83</f>
        <v>4</v>
      </c>
      <c r="W83" s="58" t="str">
        <f>'[2]Variety Info &amp; Ratings'!AK83</f>
        <v>Yes</v>
      </c>
      <c r="X83" s="58">
        <f>'[2]Variety Info &amp; Ratings'!AL83</f>
        <v>0</v>
      </c>
      <c r="Y83" s="58">
        <f>'[2]Variety Info &amp; Ratings'!AM83</f>
        <v>0</v>
      </c>
      <c r="Z83" s="58">
        <f>'[2]Variety Info &amp; Ratings'!AN83</f>
        <v>0</v>
      </c>
      <c r="AA83" s="59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2396.6470925952599</v>
      </c>
      <c r="I84" s="3">
        <f>'[1]Post Avails'!G84</f>
        <v>11795.563312572714</v>
      </c>
      <c r="J84" s="36">
        <f>'[1]Post Avails'!L84</f>
        <v>3130.494545454545</v>
      </c>
      <c r="K84" s="18">
        <f>'[1]Post Avails'!N84</f>
        <v>0</v>
      </c>
      <c r="L84" s="18">
        <f>'[1]Post Avails'!O84</f>
        <v>3369.6000000000004</v>
      </c>
      <c r="M84" s="18">
        <f>'[1]Post Avails'!P84</f>
        <v>0</v>
      </c>
      <c r="N84" s="18">
        <f>'[1]Post Avails'!Q84</f>
        <v>6385.5000000000009</v>
      </c>
      <c r="O84" s="38" t="str">
        <f>IF('[1]Post Avails'!R84&gt;30,"Available","Sold Out")</f>
        <v>Sold Out</v>
      </c>
      <c r="P84" s="49">
        <f t="shared" si="1"/>
        <v>27077.804950622522</v>
      </c>
      <c r="Q84" s="58" t="str">
        <f>'[2]Variety Info &amp; Ratings'!H84</f>
        <v>Purple</v>
      </c>
      <c r="R84" s="58" t="str">
        <f>'[2]Variety Info &amp; Ratings'!M84</f>
        <v>4-6" (10-15cm)</v>
      </c>
      <c r="S84" s="58" t="str">
        <f>'[2]Variety Info &amp; Ratings'!P84</f>
        <v>June - September</v>
      </c>
      <c r="T84" s="58" t="str">
        <f>'[2]Variety Info &amp; Ratings'!S84</f>
        <v>12-20' (3.5-6m)</v>
      </c>
      <c r="U84" s="58" t="str">
        <f>'[2]Variety Info &amp; Ratings'!AC84</f>
        <v>C</v>
      </c>
      <c r="V84" s="58">
        <f>'[2]Variety Info &amp; Ratings'!AH84</f>
        <v>3</v>
      </c>
      <c r="W84" s="58">
        <f>'[2]Variety Info &amp; Ratings'!AK84</f>
        <v>0</v>
      </c>
      <c r="X84" s="58">
        <f>'[2]Variety Info &amp; Ratings'!AL84</f>
        <v>0</v>
      </c>
      <c r="Y84" s="58">
        <f>'[2]Variety Info &amp; Ratings'!AM84</f>
        <v>0</v>
      </c>
      <c r="Z84" s="58">
        <f>'[2]Variety Info &amp; Ratings'!AN84</f>
        <v>0</v>
      </c>
      <c r="AA84" s="59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36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8" t="str">
        <f>IF('[1]Post Avails'!R85&gt;30,"Available","Sold Out")</f>
        <v>Sold Out</v>
      </c>
      <c r="P85" s="49">
        <f t="shared" si="1"/>
        <v>0</v>
      </c>
      <c r="Q85" s="58" t="str">
        <f>'[2]Variety Info &amp; Ratings'!H85</f>
        <v>Purple</v>
      </c>
      <c r="R85" s="58" t="str">
        <f>'[2]Variety Info &amp; Ratings'!M85</f>
        <v>1-2" (3-5cm)</v>
      </c>
      <c r="S85" s="58" t="str">
        <f>'[2]Variety Info &amp; Ratings'!P85</f>
        <v>July - August</v>
      </c>
      <c r="T85" s="58" t="str">
        <f>'[2]Variety Info &amp; Ratings'!S85</f>
        <v>2-4' (0.5-1.5m)</v>
      </c>
      <c r="U85" s="58" t="str">
        <f>'[2]Variety Info &amp; Ratings'!AC85</f>
        <v>C</v>
      </c>
      <c r="V85" s="58">
        <f>'[2]Variety Info &amp; Ratings'!AH85</f>
        <v>4</v>
      </c>
      <c r="W85" s="58" t="str">
        <f>'[2]Variety Info &amp; Ratings'!AK85</f>
        <v>Yes</v>
      </c>
      <c r="X85" s="58">
        <f>'[2]Variety Info &amp; Ratings'!AL85</f>
        <v>0</v>
      </c>
      <c r="Y85" s="58" t="str">
        <f>'[2]Variety Info &amp; Ratings'!AM85</f>
        <v>Yes</v>
      </c>
      <c r="Z85" s="58" t="str">
        <f>'[2]Variety Info &amp; Ratings'!AN85</f>
        <v>Yes</v>
      </c>
      <c r="AA85" s="59" t="s">
        <v>0</v>
      </c>
    </row>
    <row r="86" spans="2:27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313.39999999999998</v>
      </c>
      <c r="G86" s="36">
        <f>'[1]Post Avails'!D86</f>
        <v>313.39999999999998</v>
      </c>
      <c r="H86" s="3">
        <f>'[1]Post Avails'!F86</f>
        <v>108.75999999999999</v>
      </c>
      <c r="I86" s="3">
        <f>'[1]Post Avails'!G86</f>
        <v>108.75999999999999</v>
      </c>
      <c r="J86" s="36">
        <f>'[1]Post Avails'!L117</f>
        <v>0</v>
      </c>
      <c r="K86" s="18">
        <f>'[1]Post Avails'!N86</f>
        <v>0</v>
      </c>
      <c r="L86" s="18">
        <f>'[1]Post Avails'!O86</f>
        <v>0</v>
      </c>
      <c r="M86" s="18">
        <f>'[1]Post Avails'!P86</f>
        <v>0</v>
      </c>
      <c r="N86" s="18">
        <f>'[1]Post Avails'!Q86</f>
        <v>0</v>
      </c>
      <c r="O86" s="38" t="str">
        <f>IF('[1]Post Avails'!R86&gt;30,"Available","Sold Out")</f>
        <v>Sold Out</v>
      </c>
      <c r="P86" s="49">
        <f t="shared" si="1"/>
        <v>844.31999999999994</v>
      </c>
      <c r="Q86" s="58" t="str">
        <f>'[2]Variety Info &amp; Ratings'!H86</f>
        <v>Pink</v>
      </c>
      <c r="R86" s="58" t="str">
        <f>'[2]Variety Info &amp; Ratings'!M86</f>
        <v>4-6" (10-15cm)</v>
      </c>
      <c r="S86" s="58" t="str">
        <f>'[2]Variety Info &amp; Ratings'!P86</f>
        <v>June - September</v>
      </c>
      <c r="T86" s="58" t="str">
        <f>'[2]Variety Info &amp; Ratings'!S86</f>
        <v>6-9' (2-3m)</v>
      </c>
      <c r="U86" s="58" t="str">
        <f>'[2]Variety Info &amp; Ratings'!AC86</f>
        <v>B2</v>
      </c>
      <c r="V86" s="58">
        <f>'[2]Variety Info &amp; Ratings'!AH86</f>
        <v>4</v>
      </c>
      <c r="W86" s="58" t="str">
        <f>'[2]Variety Info &amp; Ratings'!AK86</f>
        <v>Yes</v>
      </c>
      <c r="X86" s="58">
        <f>'[2]Variety Info &amp; Ratings'!AL86</f>
        <v>0</v>
      </c>
      <c r="Y86" s="58">
        <f>'[2]Variety Info &amp; Ratings'!AM86</f>
        <v>0</v>
      </c>
      <c r="Z86" s="58">
        <f>'[2]Variety Info &amp; Ratings'!AN86</f>
        <v>0</v>
      </c>
      <c r="AA86" s="59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36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8" t="str">
        <f>IF('[1]Post Avails'!R87&gt;30,"Available","Sold Out")</f>
        <v>Sold Out</v>
      </c>
      <c r="P87" s="49">
        <f t="shared" si="1"/>
        <v>0</v>
      </c>
      <c r="Q87" s="58" t="str">
        <f>'[2]Variety Info &amp; Ratings'!H87</f>
        <v>Bi-Color</v>
      </c>
      <c r="R87" s="58" t="str">
        <f>'[2]Variety Info &amp; Ratings'!M87</f>
        <v>2.5-3.5" (6-9cm)</v>
      </c>
      <c r="S87" s="58" t="str">
        <f>'[2]Variety Info &amp; Ratings'!P87</f>
        <v>April - May</v>
      </c>
      <c r="T87" s="58" t="str">
        <f>'[2]Variety Info &amp; Ratings'!S87</f>
        <v>8-12' (3-4m)</v>
      </c>
      <c r="U87" s="58" t="str">
        <f>'[2]Variety Info &amp; Ratings'!AC87</f>
        <v>A</v>
      </c>
      <c r="V87" s="58">
        <f>'[2]Variety Info &amp; Ratings'!AH87</f>
        <v>3</v>
      </c>
      <c r="W87" s="58">
        <f>'[2]Variety Info &amp; Ratings'!AK87</f>
        <v>0</v>
      </c>
      <c r="X87" s="58">
        <f>'[2]Variety Info &amp; Ratings'!AL87</f>
        <v>0</v>
      </c>
      <c r="Y87" s="58">
        <f>'[2]Variety Info &amp; Ratings'!AM87</f>
        <v>0</v>
      </c>
      <c r="Z87" s="58">
        <f>'[2]Variety Info &amp; Ratings'!AN87</f>
        <v>0</v>
      </c>
      <c r="AA87" s="59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643.39999999999986</v>
      </c>
      <c r="G88" s="36">
        <f>'[1]Post Avails'!D88</f>
        <v>643.39999999999986</v>
      </c>
      <c r="H88" s="3">
        <f>'[1]Post Avails'!F88</f>
        <v>420</v>
      </c>
      <c r="I88" s="3">
        <f>'[1]Post Avails'!G88</f>
        <v>567.68000000000006</v>
      </c>
      <c r="J88" s="36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8" t="str">
        <f>IF('[1]Post Avails'!R88&gt;30,"Available","Sold Out")</f>
        <v>Sold Out</v>
      </c>
      <c r="P88" s="49">
        <f t="shared" si="1"/>
        <v>2274.4799999999996</v>
      </c>
      <c r="Q88" s="58" t="str">
        <f>'[2]Variety Info &amp; Ratings'!H88</f>
        <v>Cream</v>
      </c>
      <c r="R88" s="58" t="str">
        <f>'[2]Variety Info &amp; Ratings'!M88</f>
        <v>4-6" (10-15cm)</v>
      </c>
      <c r="S88" s="58" t="str">
        <f>'[2]Variety Info &amp; Ratings'!P88</f>
        <v>June - September</v>
      </c>
      <c r="T88" s="58" t="str">
        <f>'[2]Variety Info &amp; Ratings'!S88</f>
        <v>6-9' (2-3m)</v>
      </c>
      <c r="U88" s="58" t="str">
        <f>'[2]Variety Info &amp; Ratings'!AC88</f>
        <v>B2</v>
      </c>
      <c r="V88" s="58">
        <f>'[2]Variety Info &amp; Ratings'!AH88</f>
        <v>4</v>
      </c>
      <c r="W88" s="58" t="str">
        <f>'[2]Variety Info &amp; Ratings'!AK88</f>
        <v>Yes</v>
      </c>
      <c r="X88" s="58">
        <f>'[2]Variety Info &amp; Ratings'!AL88</f>
        <v>0</v>
      </c>
      <c r="Y88" s="58">
        <f>'[2]Variety Info &amp; Ratings'!AM88</f>
        <v>0</v>
      </c>
      <c r="Z88" s="58">
        <f>'[2]Variety Info &amp; Ratings'!AN88</f>
        <v>0</v>
      </c>
      <c r="AA88" s="59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6">
        <f>'[1]Post Avails'!D89</f>
        <v>0</v>
      </c>
      <c r="H89" s="3">
        <f>'[1]Post Avails'!F89</f>
        <v>0</v>
      </c>
      <c r="I89" s="3">
        <f>'[1]Post Avails'!G89</f>
        <v>692.88331257270374</v>
      </c>
      <c r="J89" s="36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8" t="str">
        <f>IF('[1]Post Avails'!R89&gt;30,"Available","Sold Out")</f>
        <v>Available</v>
      </c>
      <c r="P89" s="49">
        <f t="shared" si="1"/>
        <v>693.88331257270374</v>
      </c>
      <c r="Q89" s="58" t="str">
        <f>'[2]Variety Info &amp; Ratings'!H89</f>
        <v>Bi-Color</v>
      </c>
      <c r="R89" s="58" t="str">
        <f>'[2]Variety Info &amp; Ratings'!M89</f>
        <v>8-10" (20-25cm)</v>
      </c>
      <c r="S89" s="58" t="str">
        <f>'[2]Variety Info &amp; Ratings'!P89</f>
        <v>June - September</v>
      </c>
      <c r="T89" s="58" t="str">
        <f>'[2]Variety Info &amp; Ratings'!S89</f>
        <v>8-10' (2.5-3m)</v>
      </c>
      <c r="U89" s="58" t="str">
        <f>'[2]Variety Info &amp; Ratings'!AC89</f>
        <v>B2</v>
      </c>
      <c r="V89" s="58">
        <f>'[2]Variety Info &amp; Ratings'!AH89</f>
        <v>4</v>
      </c>
      <c r="W89" s="58" t="str">
        <f>'[2]Variety Info &amp; Ratings'!AK89</f>
        <v>Yes</v>
      </c>
      <c r="X89" s="58">
        <f>'[2]Variety Info &amp; Ratings'!AL89</f>
        <v>0</v>
      </c>
      <c r="Y89" s="58">
        <f>'[2]Variety Info &amp; Ratings'!AM89</f>
        <v>0</v>
      </c>
      <c r="Z89" s="58">
        <f>'[2]Variety Info &amp; Ratings'!AN89</f>
        <v>0</v>
      </c>
      <c r="AA89" s="59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36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8" t="str">
        <f>IF('[1]Post Avails'!R90&gt;30,"Available","Sold Out")</f>
        <v>Sold Out</v>
      </c>
      <c r="P90" s="49">
        <f t="shared" si="1"/>
        <v>0</v>
      </c>
      <c r="Q90" s="58" t="str">
        <f>'[2]Variety Info &amp; Ratings'!H90</f>
        <v>Blue</v>
      </c>
      <c r="R90" s="58" t="str">
        <f>'[2]Variety Info &amp; Ratings'!M90</f>
        <v>1-2" (3-5cm)</v>
      </c>
      <c r="S90" s="58" t="str">
        <f>'[2]Variety Info &amp; Ratings'!P90</f>
        <v>June - September</v>
      </c>
      <c r="T90" s="58" t="str">
        <f>'[2]Variety Info &amp; Ratings'!S90</f>
        <v>12-20' (3.5-6m)</v>
      </c>
      <c r="U90" s="58" t="str">
        <f>'[2]Variety Info &amp; Ratings'!AC90</f>
        <v>B2 or C</v>
      </c>
      <c r="V90" s="58">
        <f>'[2]Variety Info &amp; Ratings'!AH90</f>
        <v>4</v>
      </c>
      <c r="W90" s="58">
        <f>'[2]Variety Info &amp; Ratings'!AK90</f>
        <v>0</v>
      </c>
      <c r="X90" s="58">
        <f>'[2]Variety Info &amp; Ratings'!AL90</f>
        <v>0</v>
      </c>
      <c r="Y90" s="58" t="str">
        <f>'[2]Variety Info &amp; Ratings'!AM90</f>
        <v>Yes</v>
      </c>
      <c r="Z90" s="58" t="str">
        <f>'[2]Variety Info &amp; Ratings'!AN90</f>
        <v>Yes</v>
      </c>
      <c r="AA90" s="59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206.89999999999986</v>
      </c>
      <c r="H91" s="3">
        <f>'[1]Post Avails'!F91</f>
        <v>0</v>
      </c>
      <c r="I91" s="3">
        <f>'[1]Post Avails'!G91</f>
        <v>709.82000000000016</v>
      </c>
      <c r="J91" s="36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8" t="str">
        <f>IF('[1]Post Avails'!R91&gt;30,"Available","Sold Out")</f>
        <v>Sold Out</v>
      </c>
      <c r="P91" s="49">
        <f t="shared" si="1"/>
        <v>916.72</v>
      </c>
      <c r="Q91" s="58" t="str">
        <f>'[2]Variety Info &amp; Ratings'!H91</f>
        <v>Bi-Color</v>
      </c>
      <c r="R91" s="58" t="str">
        <f>'[2]Variety Info &amp; Ratings'!M91</f>
        <v>5-7" (12-18cm)</v>
      </c>
      <c r="S91" s="58" t="str">
        <f>'[2]Variety Info &amp; Ratings'!P91</f>
        <v>June - September</v>
      </c>
      <c r="T91" s="58" t="str">
        <f>'[2]Variety Info &amp; Ratings'!S91</f>
        <v>6-9' (2-3m)</v>
      </c>
      <c r="U91" s="58" t="str">
        <f>'[2]Variety Info &amp; Ratings'!AC91</f>
        <v>B2</v>
      </c>
      <c r="V91" s="58">
        <f>'[2]Variety Info &amp; Ratings'!AH91</f>
        <v>4</v>
      </c>
      <c r="W91" s="58" t="str">
        <f>'[2]Variety Info &amp; Ratings'!AK91</f>
        <v>Yes</v>
      </c>
      <c r="X91" s="58">
        <f>'[2]Variety Info &amp; Ratings'!AL91</f>
        <v>0</v>
      </c>
      <c r="Y91" s="58">
        <f>'[2]Variety Info &amp; Ratings'!AM91</f>
        <v>0</v>
      </c>
      <c r="Z91" s="58">
        <f>'[2]Variety Info &amp; Ratings'!AN91</f>
        <v>0</v>
      </c>
      <c r="AA91" s="59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1357.0499385766957</v>
      </c>
      <c r="H92" s="3">
        <f>'[1]Post Avails'!F92</f>
        <v>977.09502501294094</v>
      </c>
      <c r="I92" s="3">
        <f>'[1]Post Avails'!G92</f>
        <v>1070.0956028055614</v>
      </c>
      <c r="J92" s="36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8" t="str">
        <f>IF('[1]Post Avails'!R92&gt;30,"Available","Sold Out")</f>
        <v>Sold Out</v>
      </c>
      <c r="P92" s="49">
        <f t="shared" si="1"/>
        <v>3404.2405663951977</v>
      </c>
      <c r="Q92" s="58" t="str">
        <f>'[2]Variety Info &amp; Ratings'!H92</f>
        <v>Red</v>
      </c>
      <c r="R92" s="58" t="str">
        <f>'[2]Variety Info &amp; Ratings'!M92</f>
        <v>5-7" (12-18cm)</v>
      </c>
      <c r="S92" s="58" t="str">
        <f>'[2]Variety Info &amp; Ratings'!P92</f>
        <v>June - September</v>
      </c>
      <c r="T92" s="58" t="str">
        <f>'[2]Variety Info &amp; Ratings'!S92</f>
        <v>8-12' (3-4m)</v>
      </c>
      <c r="U92" s="58" t="str">
        <f>'[2]Variety Info &amp; Ratings'!AC92</f>
        <v>C</v>
      </c>
      <c r="V92" s="58">
        <f>'[2]Variety Info &amp; Ratings'!AH92</f>
        <v>3</v>
      </c>
      <c r="W92" s="58" t="str">
        <f>'[2]Variety Info &amp; Ratings'!AK92</f>
        <v>Yes</v>
      </c>
      <c r="X92" s="58">
        <f>'[2]Variety Info &amp; Ratings'!AL92</f>
        <v>0</v>
      </c>
      <c r="Y92" s="58">
        <f>'[2]Variety Info &amp; Ratings'!AM92</f>
        <v>0</v>
      </c>
      <c r="Z92" s="58">
        <f>'[2]Variety Info &amp; Ratings'!AN92</f>
        <v>0</v>
      </c>
      <c r="AA92" s="59" t="s">
        <v>0</v>
      </c>
    </row>
    <row r="93" spans="2:27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6">
        <f>'[1]Post Avails'!D93</f>
        <v>0</v>
      </c>
      <c r="H93" s="3">
        <f>'[1]Post Avails'!F93</f>
        <v>100.82</v>
      </c>
      <c r="I93" s="3">
        <f>'[1]Post Avails'!G93</f>
        <v>100.82</v>
      </c>
      <c r="J93" s="36">
        <f>'[1]Post Avails'!L103</f>
        <v>0</v>
      </c>
      <c r="K93" s="18">
        <f>'[1]Post Avails'!N93</f>
        <v>0</v>
      </c>
      <c r="L93" s="18">
        <f>'[1]Post Avails'!O93</f>
        <v>0</v>
      </c>
      <c r="M93" s="18">
        <f>'[1]Post Avails'!P93</f>
        <v>0</v>
      </c>
      <c r="N93" s="18">
        <f>'[1]Post Avails'!Q93</f>
        <v>0</v>
      </c>
      <c r="O93" s="38" t="str">
        <f>IF('[1]Post Avails'!R93&gt;30,"Available","Sold Out")</f>
        <v>Available</v>
      </c>
      <c r="P93" s="49">
        <f t="shared" si="1"/>
        <v>202.64</v>
      </c>
      <c r="Q93" s="58" t="str">
        <f>'[2]Variety Info &amp; Ratings'!H93</f>
        <v>Blue</v>
      </c>
      <c r="R93" s="58" t="str">
        <f>'[2]Variety Info &amp; Ratings'!M93</f>
        <v>7-9" (17-23cm)</v>
      </c>
      <c r="S93" s="58" t="str">
        <f>'[2]Variety Info &amp; Ratings'!P93</f>
        <v>May, June &amp; Sept</v>
      </c>
      <c r="T93" s="58" t="str">
        <f>'[2]Variety Info &amp; Ratings'!S93</f>
        <v>6-9' (2-3m)</v>
      </c>
      <c r="U93" s="58" t="str">
        <f>'[2]Variety Info &amp; Ratings'!AC93</f>
        <v>B1</v>
      </c>
      <c r="V93" s="58">
        <f>'[2]Variety Info &amp; Ratings'!AH93</f>
        <v>4</v>
      </c>
      <c r="W93" s="58" t="str">
        <f>'[2]Variety Info &amp; Ratings'!AK93</f>
        <v>Yes</v>
      </c>
      <c r="X93" s="58">
        <f>'[2]Variety Info &amp; Ratings'!AL93</f>
        <v>0</v>
      </c>
      <c r="Y93" s="58">
        <f>'[2]Variety Info &amp; Ratings'!AM93</f>
        <v>0</v>
      </c>
      <c r="Z93" s="58">
        <f>'[2]Variety Info &amp; Ratings'!AN93</f>
        <v>0</v>
      </c>
      <c r="AA93" s="59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6.1999999999989086</v>
      </c>
      <c r="J94" s="36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8" t="str">
        <f>IF('[1]Post Avails'!R94&gt;30,"Available","Sold Out")</f>
        <v>Available</v>
      </c>
      <c r="P94" s="49">
        <f t="shared" si="1"/>
        <v>7.1999999999989086</v>
      </c>
      <c r="Q94" s="58" t="str">
        <f>'[2]Variety Info &amp; Ratings'!H94</f>
        <v>Bi-Color</v>
      </c>
      <c r="R94" s="58" t="str">
        <f>'[2]Variety Info &amp; Ratings'!M94</f>
        <v>5-7" (12-18cm)</v>
      </c>
      <c r="S94" s="58" t="str">
        <f>'[2]Variety Info &amp; Ratings'!P94</f>
        <v>May, June &amp; Sept</v>
      </c>
      <c r="T94" s="58" t="str">
        <f>'[2]Variety Info &amp; Ratings'!S94</f>
        <v>6-9' (2-3m)</v>
      </c>
      <c r="U94" s="58" t="str">
        <f>'[2]Variety Info &amp; Ratings'!AC94</f>
        <v>B1</v>
      </c>
      <c r="V94" s="58">
        <f>'[2]Variety Info &amp; Ratings'!AH94</f>
        <v>4</v>
      </c>
      <c r="W94" s="58" t="str">
        <f>'[2]Variety Info &amp; Ratings'!AK94</f>
        <v>Yes</v>
      </c>
      <c r="X94" s="58">
        <f>'[2]Variety Info &amp; Ratings'!AL94</f>
        <v>0</v>
      </c>
      <c r="Y94" s="58">
        <f>'[2]Variety Info &amp; Ratings'!AM94</f>
        <v>0</v>
      </c>
      <c r="Z94" s="58">
        <f>'[2]Variety Info &amp; Ratings'!AN94</f>
        <v>0</v>
      </c>
      <c r="AA94" s="59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36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8" t="str">
        <f>IF('[1]Post Avails'!R95&gt;30,"Available","Sold Out")</f>
        <v>Sold Out</v>
      </c>
      <c r="P95" s="49">
        <f t="shared" si="1"/>
        <v>0</v>
      </c>
      <c r="Q95" s="58" t="str">
        <f>'[2]Variety Info &amp; Ratings'!H95</f>
        <v>Blue</v>
      </c>
      <c r="R95" s="58" t="str">
        <f>'[2]Variety Info &amp; Ratings'!M95</f>
        <v>6-8" (15-20cm)</v>
      </c>
      <c r="S95" s="58" t="str">
        <f>'[2]Variety Info &amp; Ratings'!P95</f>
        <v>June - September</v>
      </c>
      <c r="T95" s="58" t="str">
        <f>'[2]Variety Info &amp; Ratings'!S95</f>
        <v>6-9' (2-3m)</v>
      </c>
      <c r="U95" s="58" t="str">
        <f>'[2]Variety Info &amp; Ratings'!AC95</f>
        <v>B2</v>
      </c>
      <c r="V95" s="58">
        <f>'[2]Variety Info &amp; Ratings'!AH95</f>
        <v>4</v>
      </c>
      <c r="W95" s="58" t="str">
        <f>'[2]Variety Info &amp; Ratings'!AK95</f>
        <v>Yes</v>
      </c>
      <c r="X95" s="58">
        <f>'[2]Variety Info &amp; Ratings'!AL95</f>
        <v>0</v>
      </c>
      <c r="Y95" s="58">
        <f>'[2]Variety Info &amp; Ratings'!AM95</f>
        <v>0</v>
      </c>
      <c r="Z95" s="58">
        <f>'[2]Variety Info &amp; Ratings'!AN95</f>
        <v>0</v>
      </c>
      <c r="AA95" s="59" t="s">
        <v>0</v>
      </c>
    </row>
    <row r="96" spans="2:27" ht="24.95" hidden="1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0</v>
      </c>
      <c r="J96" s="36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8" t="str">
        <f>IF('[1]Post Avails'!R96&gt;30,"Available","Sold Out")</f>
        <v>Sold Out</v>
      </c>
      <c r="P96" s="49">
        <f t="shared" si="1"/>
        <v>0</v>
      </c>
      <c r="Q96" s="58" t="str">
        <f>'[2]Variety Info &amp; Ratings'!H96</f>
        <v>Purple</v>
      </c>
      <c r="R96" s="58" t="str">
        <f>'[2]Variety Info &amp; Ratings'!M96</f>
        <v>4-6" (10-15cm)</v>
      </c>
      <c r="S96" s="58" t="str">
        <f>'[2]Variety Info &amp; Ratings'!P96</f>
        <v>June - September</v>
      </c>
      <c r="T96" s="58" t="str">
        <f>'[2]Variety Info &amp; Ratings'!S96</f>
        <v>4-6' (1-2m)</v>
      </c>
      <c r="U96" s="58" t="str">
        <f>'[2]Variety Info &amp; Ratings'!AC96</f>
        <v>B2</v>
      </c>
      <c r="V96" s="58">
        <f>'[2]Variety Info &amp; Ratings'!AH96</f>
        <v>4</v>
      </c>
      <c r="W96" s="58" t="str">
        <f>'[2]Variety Info &amp; Ratings'!AK96</f>
        <v>Yes</v>
      </c>
      <c r="X96" s="58">
        <f>'[2]Variety Info &amp; Ratings'!AL96</f>
        <v>0</v>
      </c>
      <c r="Y96" s="58">
        <f>'[2]Variety Info &amp; Ratings'!AM96</f>
        <v>0</v>
      </c>
      <c r="Z96" s="58">
        <f>'[2]Variety Info &amp; Ratings'!AN96</f>
        <v>0</v>
      </c>
      <c r="AA96" s="59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36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8" t="str">
        <f>IF('[1]Post Avails'!R97&gt;30,"Available","Sold Out")</f>
        <v>Sold Out</v>
      </c>
      <c r="P97" s="49">
        <f t="shared" si="1"/>
        <v>0</v>
      </c>
      <c r="Q97" s="58" t="str">
        <f>'[2]Variety Info &amp; Ratings'!H97</f>
        <v>Pink</v>
      </c>
      <c r="R97" s="58" t="str">
        <f>'[2]Variety Info &amp; Ratings'!M97</f>
        <v>1-2" (3-5cm)</v>
      </c>
      <c r="S97" s="58" t="str">
        <f>'[2]Variety Info &amp; Ratings'!P97</f>
        <v>April - August</v>
      </c>
      <c r="T97" s="58">
        <f>'[2]Variety Info &amp; Ratings'!S97</f>
        <v>0</v>
      </c>
      <c r="U97" s="58">
        <f>'[2]Variety Info &amp; Ratings'!AC97</f>
        <v>0</v>
      </c>
      <c r="V97" s="58">
        <f>'[2]Variety Info &amp; Ratings'!AH97</f>
        <v>0</v>
      </c>
      <c r="W97" s="58" t="str">
        <f>'[2]Variety Info &amp; Ratings'!AK97</f>
        <v>Yes</v>
      </c>
      <c r="X97" s="58">
        <f>'[2]Variety Info &amp; Ratings'!AL97</f>
        <v>0</v>
      </c>
      <c r="Y97" s="58">
        <f>'[2]Variety Info &amp; Ratings'!AM97</f>
        <v>0</v>
      </c>
      <c r="Z97" s="58">
        <f>'[2]Variety Info &amp; Ratings'!AN97</f>
        <v>0</v>
      </c>
      <c r="AA97" s="59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36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8" t="str">
        <f>IF('[1]Post Avails'!R98&gt;30,"Available","Sold Out")</f>
        <v>Sold Out</v>
      </c>
      <c r="P98" s="49">
        <f t="shared" si="1"/>
        <v>0</v>
      </c>
      <c r="Q98" s="58" t="str">
        <f>'[2]Variety Info &amp; Ratings'!H98</f>
        <v>Red</v>
      </c>
      <c r="R98" s="58" t="str">
        <f>'[2]Variety Info &amp; Ratings'!M98</f>
        <v>1-2" (3-5cm)</v>
      </c>
      <c r="S98" s="58" t="str">
        <f>'[2]Variety Info &amp; Ratings'!P98</f>
        <v>April - August</v>
      </c>
      <c r="T98" s="58" t="str">
        <f>'[2]Variety Info &amp; Ratings'!S98</f>
        <v>6-9' (2-3m)</v>
      </c>
      <c r="U98" s="58" t="str">
        <f>'[2]Variety Info &amp; Ratings'!AC98</f>
        <v>A</v>
      </c>
      <c r="V98" s="58">
        <f>'[2]Variety Info &amp; Ratings'!AH98</f>
        <v>5</v>
      </c>
      <c r="W98" s="58" t="str">
        <f>'[2]Variety Info &amp; Ratings'!AK98</f>
        <v>Yes</v>
      </c>
      <c r="X98" s="58">
        <f>'[2]Variety Info &amp; Ratings'!AL98</f>
        <v>0</v>
      </c>
      <c r="Y98" s="58" t="str">
        <f>'[2]Variety Info &amp; Ratings'!AM98</f>
        <v>Yes</v>
      </c>
      <c r="Z98" s="58" t="str">
        <f>'[2]Variety Info &amp; Ratings'!AN98</f>
        <v>Yes</v>
      </c>
      <c r="AA98" s="59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36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8" t="str">
        <f>IF('[1]Post Avails'!R99&gt;30,"Available","Sold Out")</f>
        <v>Sold Out</v>
      </c>
      <c r="P99" s="49">
        <f t="shared" si="1"/>
        <v>0</v>
      </c>
      <c r="Q99" s="58" t="str">
        <f>'[2]Variety Info &amp; Ratings'!H99</f>
        <v>Purple</v>
      </c>
      <c r="R99" s="58" t="str">
        <f>'[2]Variety Info &amp; Ratings'!M99</f>
        <v>5-7" (12-18cm)</v>
      </c>
      <c r="S99" s="58" t="str">
        <f>'[2]Variety Info &amp; Ratings'!P99</f>
        <v>July - September</v>
      </c>
      <c r="T99" s="58" t="str">
        <f>'[2]Variety Info &amp; Ratings'!S99</f>
        <v>12-20' (3.5-6m)</v>
      </c>
      <c r="U99" s="58" t="str">
        <f>'[2]Variety Info &amp; Ratings'!AC99</f>
        <v>C</v>
      </c>
      <c r="V99" s="58">
        <f>'[2]Variety Info &amp; Ratings'!AH99</f>
        <v>4</v>
      </c>
      <c r="W99" s="58" t="str">
        <f>'[2]Variety Info &amp; Ratings'!AK99</f>
        <v>Yes</v>
      </c>
      <c r="X99" s="58">
        <f>'[2]Variety Info &amp; Ratings'!AL99</f>
        <v>0</v>
      </c>
      <c r="Y99" s="58">
        <f>'[2]Variety Info &amp; Ratings'!AM99</f>
        <v>0</v>
      </c>
      <c r="Z99" s="58">
        <f>'[2]Variety Info &amp; Ratings'!AN99</f>
        <v>0</v>
      </c>
      <c r="AA99" s="59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36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8" t="str">
        <f>IF('[1]Post Avails'!R100&gt;30,"Available","Sold Out")</f>
        <v>Sold Out</v>
      </c>
      <c r="P100" s="49">
        <f t="shared" si="1"/>
        <v>0</v>
      </c>
      <c r="Q100" s="58" t="str">
        <f>'[2]Variety Info &amp; Ratings'!H100</f>
        <v>Pink</v>
      </c>
      <c r="R100" s="58" t="str">
        <f>'[2]Variety Info &amp; Ratings'!M100</f>
        <v>6-8" (15-20cm)</v>
      </c>
      <c r="S100" s="58" t="str">
        <f>'[2]Variety Info &amp; Ratings'!P100</f>
        <v>May, June &amp; Aug</v>
      </c>
      <c r="T100" s="58" t="str">
        <f>'[2]Variety Info &amp; Ratings'!S100</f>
        <v>6-9' (2-3m)</v>
      </c>
      <c r="U100" s="58" t="str">
        <f>'[2]Variety Info &amp; Ratings'!AC100</f>
        <v>B1</v>
      </c>
      <c r="V100" s="58">
        <f>'[2]Variety Info &amp; Ratings'!AH100</f>
        <v>4</v>
      </c>
      <c r="W100" s="58" t="str">
        <f>'[2]Variety Info &amp; Ratings'!AK100</f>
        <v>Yes</v>
      </c>
      <c r="X100" s="58">
        <f>'[2]Variety Info &amp; Ratings'!AL100</f>
        <v>0</v>
      </c>
      <c r="Y100" s="58">
        <f>'[2]Variety Info &amp; Ratings'!AM100</f>
        <v>0</v>
      </c>
      <c r="Z100" s="58">
        <f>'[2]Variety Info &amp; Ratings'!AN100</f>
        <v>0</v>
      </c>
      <c r="AA100" s="59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6">
        <f>'[1]Post Avails'!D101</f>
        <v>0</v>
      </c>
      <c r="H101" s="3">
        <f>'[1]Post Avails'!F101</f>
        <v>0</v>
      </c>
      <c r="I101" s="3">
        <f>'[1]Post Avails'!G101</f>
        <v>0</v>
      </c>
      <c r="J101" s="36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8" t="str">
        <f>IF('[1]Post Avails'!R101&gt;30,"Available","Sold Out")</f>
        <v>Sold Out</v>
      </c>
      <c r="P101" s="49">
        <f t="shared" si="1"/>
        <v>0</v>
      </c>
      <c r="Q101" s="58" t="str">
        <f>'[2]Variety Info &amp; Ratings'!H101</f>
        <v>Blue</v>
      </c>
      <c r="R101" s="58" t="str">
        <f>'[2]Variety Info &amp; Ratings'!M101</f>
        <v>7-9" (17-23cm)</v>
      </c>
      <c r="S101" s="58" t="str">
        <f>'[2]Variety Info &amp; Ratings'!P101</f>
        <v>May, June &amp; Sept</v>
      </c>
      <c r="T101" s="58" t="str">
        <f>'[2]Variety Info &amp; Ratings'!S101</f>
        <v>6-9' (2-3m)</v>
      </c>
      <c r="U101" s="58" t="str">
        <f>'[2]Variety Info &amp; Ratings'!AC101</f>
        <v>B1</v>
      </c>
      <c r="V101" s="58">
        <f>'[2]Variety Info &amp; Ratings'!AH101</f>
        <v>4</v>
      </c>
      <c r="W101" s="58" t="str">
        <f>'[2]Variety Info &amp; Ratings'!AK101</f>
        <v>Yes</v>
      </c>
      <c r="X101" s="58">
        <f>'[2]Variety Info &amp; Ratings'!AL101</f>
        <v>0</v>
      </c>
      <c r="Y101" s="58">
        <f>'[2]Variety Info &amp; Ratings'!AM101</f>
        <v>0</v>
      </c>
      <c r="Z101" s="58">
        <f>'[2]Variety Info &amp; Ratings'!AN101</f>
        <v>0</v>
      </c>
      <c r="AA101" s="59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36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8" t="str">
        <f>IF('[1]Post Avails'!R102&gt;30,"Available","Sold Out")</f>
        <v>Sold Out</v>
      </c>
      <c r="P102" s="49">
        <f t="shared" si="1"/>
        <v>0</v>
      </c>
      <c r="Q102" s="58" t="str">
        <f>'[2]Variety Info &amp; Ratings'!H102</f>
        <v>Yellow</v>
      </c>
      <c r="R102" s="58" t="str">
        <f>'[2]Variety Info &amp; Ratings'!M102</f>
        <v>1-2" (3-5cm)</v>
      </c>
      <c r="S102" s="58" t="str">
        <f>'[2]Variety Info &amp; Ratings'!P102</f>
        <v>May - June</v>
      </c>
      <c r="T102" s="58" t="str">
        <f>'[2]Variety Info &amp; Ratings'!S102</f>
        <v>6.5-10' (2-3m)</v>
      </c>
      <c r="U102" s="58" t="str">
        <f>'[2]Variety Info &amp; Ratings'!AC102</f>
        <v>A</v>
      </c>
      <c r="V102" s="58">
        <f>'[2]Variety Info &amp; Ratings'!AH102</f>
        <v>6</v>
      </c>
      <c r="W102" s="58" t="str">
        <f>'[2]Variety Info &amp; Ratings'!AK102</f>
        <v>Yes</v>
      </c>
      <c r="X102" s="58">
        <f>'[2]Variety Info &amp; Ratings'!AL102</f>
        <v>0</v>
      </c>
      <c r="Y102" s="58">
        <f>'[2]Variety Info &amp; Ratings'!AM102</f>
        <v>0</v>
      </c>
      <c r="Z102" s="58">
        <f>'[2]Variety Info &amp; Ratings'!AN102</f>
        <v>0</v>
      </c>
      <c r="AA102" s="59" t="s">
        <v>0</v>
      </c>
    </row>
    <row r="103" spans="2:27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668.48</v>
      </c>
      <c r="G103" s="36">
        <f>'[1]Post Avails'!D103</f>
        <v>668.48</v>
      </c>
      <c r="H103" s="3">
        <f>'[1]Post Avails'!F103</f>
        <v>10.088000000000079</v>
      </c>
      <c r="I103" s="3">
        <f>'[1]Post Avails'!G103</f>
        <v>10.088000000000079</v>
      </c>
      <c r="J103" s="36">
        <f>'[1]Post Avails'!L93</f>
        <v>0</v>
      </c>
      <c r="K103" s="18">
        <f>'[1]Post Avails'!N103</f>
        <v>0</v>
      </c>
      <c r="L103" s="18">
        <f>'[1]Post Avails'!O103</f>
        <v>0</v>
      </c>
      <c r="M103" s="18">
        <f>'[1]Post Avails'!P103</f>
        <v>0</v>
      </c>
      <c r="N103" s="18">
        <f>'[1]Post Avails'!Q103</f>
        <v>0</v>
      </c>
      <c r="O103" s="38" t="str">
        <f>IF('[1]Post Avails'!R103&gt;30,"Available","Sold Out")</f>
        <v>Sold Out</v>
      </c>
      <c r="P103" s="49">
        <f t="shared" si="1"/>
        <v>1357.1360000000004</v>
      </c>
      <c r="Q103" s="58" t="str">
        <f>'[2]Variety Info &amp; Ratings'!H103</f>
        <v>Bi-Color</v>
      </c>
      <c r="R103" s="58" t="str">
        <f>'[2]Variety Info &amp; Ratings'!M103</f>
        <v>6-8" (15-20cm)</v>
      </c>
      <c r="S103" s="58" t="str">
        <f>'[2]Variety Info &amp; Ratings'!P103</f>
        <v>May, June &amp; Sept</v>
      </c>
      <c r="T103" s="58" t="str">
        <f>'[2]Variety Info &amp; Ratings'!S103</f>
        <v>6-9' (2-3m)</v>
      </c>
      <c r="U103" s="58" t="str">
        <f>'[2]Variety Info &amp; Ratings'!AC103</f>
        <v>B1</v>
      </c>
      <c r="V103" s="58">
        <f>'[2]Variety Info &amp; Ratings'!AH103</f>
        <v>4</v>
      </c>
      <c r="W103" s="58" t="str">
        <f>'[2]Variety Info &amp; Ratings'!AK103</f>
        <v>Yes</v>
      </c>
      <c r="X103" s="58">
        <f>'[2]Variety Info &amp; Ratings'!AL103</f>
        <v>0</v>
      </c>
      <c r="Y103" s="58">
        <f>'[2]Variety Info &amp; Ratings'!AM103</f>
        <v>0</v>
      </c>
      <c r="Z103" s="58">
        <f>'[2]Variety Info &amp; Ratings'!AN103</f>
        <v>0</v>
      </c>
      <c r="AA103" s="59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36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8" t="str">
        <f>IF('[1]Post Avails'!R104&gt;30,"Available","Sold Out")</f>
        <v>Sold Out</v>
      </c>
      <c r="P104" s="49">
        <f t="shared" si="1"/>
        <v>0</v>
      </c>
      <c r="Q104" s="58" t="str">
        <f>'[2]Variety Info &amp; Ratings'!H104</f>
        <v>Blue</v>
      </c>
      <c r="R104" s="58" t="str">
        <f>'[2]Variety Info &amp; Ratings'!M104</f>
        <v>6-8" (15-20cm)</v>
      </c>
      <c r="S104" s="58" t="str">
        <f>'[2]Variety Info &amp; Ratings'!P104</f>
        <v>May, June &amp; Sept</v>
      </c>
      <c r="T104" s="58" t="str">
        <f>'[2]Variety Info &amp; Ratings'!S104</f>
        <v>6-9' (2-3m)</v>
      </c>
      <c r="U104" s="58" t="str">
        <f>'[2]Variety Info &amp; Ratings'!AC104</f>
        <v>B1</v>
      </c>
      <c r="V104" s="58">
        <f>'[2]Variety Info &amp; Ratings'!AH104</f>
        <v>4</v>
      </c>
      <c r="W104" s="58" t="str">
        <f>'[2]Variety Info &amp; Ratings'!AK104</f>
        <v>Yes</v>
      </c>
      <c r="X104" s="58">
        <f>'[2]Variety Info &amp; Ratings'!AL104</f>
        <v>0</v>
      </c>
      <c r="Y104" s="58">
        <f>'[2]Variety Info &amp; Ratings'!AM104</f>
        <v>0</v>
      </c>
      <c r="Z104" s="58">
        <f>'[2]Variety Info &amp; Ratings'!AN104</f>
        <v>0</v>
      </c>
      <c r="AA104" s="59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0</v>
      </c>
      <c r="I105" s="3">
        <f>'[1]Post Avails'!G105</f>
        <v>1190.6672208219288</v>
      </c>
      <c r="J105" s="36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8" t="str">
        <f>IF('[1]Post Avails'!R105&gt;30,"Available","Sold Out")</f>
        <v>Sold Out</v>
      </c>
      <c r="P105" s="49">
        <f t="shared" si="1"/>
        <v>1190.6672208219288</v>
      </c>
      <c r="Q105" s="58" t="str">
        <f>'[2]Variety Info &amp; Ratings'!H105</f>
        <v>Pink</v>
      </c>
      <c r="R105" s="58" t="str">
        <f>'[2]Variety Info &amp; Ratings'!M105</f>
        <v>4-6" (10-15cm)</v>
      </c>
      <c r="S105" s="58" t="str">
        <f>'[2]Variety Info &amp; Ratings'!P105</f>
        <v>May, June &amp; Sept</v>
      </c>
      <c r="T105" s="58" t="str">
        <f>'[2]Variety Info &amp; Ratings'!S105</f>
        <v>6-9' (2-3m)</v>
      </c>
      <c r="U105" s="58" t="str">
        <f>'[2]Variety Info &amp; Ratings'!AC105</f>
        <v>B1</v>
      </c>
      <c r="V105" s="58">
        <f>'[2]Variety Info &amp; Ratings'!AH105</f>
        <v>4</v>
      </c>
      <c r="W105" s="58" t="str">
        <f>'[2]Variety Info &amp; Ratings'!AK105</f>
        <v>Yes</v>
      </c>
      <c r="X105" s="58">
        <f>'[2]Variety Info &amp; Ratings'!AL105</f>
        <v>0</v>
      </c>
      <c r="Y105" s="58">
        <f>'[2]Variety Info &amp; Ratings'!AM105</f>
        <v>0</v>
      </c>
      <c r="Z105" s="58">
        <f>'[2]Variety Info &amp; Ratings'!AN105</f>
        <v>0</v>
      </c>
      <c r="AA105" s="59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6">
        <f>'[1]Post Avails'!D106</f>
        <v>0</v>
      </c>
      <c r="H106" s="3">
        <f>'[1]Post Avails'!F106</f>
        <v>478.39017774369643</v>
      </c>
      <c r="I106" s="3">
        <f>'[1]Post Avails'!G106</f>
        <v>1045.3132542089663</v>
      </c>
      <c r="J106" s="36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8" t="str">
        <f>IF('[1]Post Avails'!R106&gt;30,"Available","Sold Out")</f>
        <v>Sold Out</v>
      </c>
      <c r="P106" s="49">
        <f t="shared" si="1"/>
        <v>1523.7034319526629</v>
      </c>
      <c r="Q106" s="58" t="str">
        <f>'[2]Variety Info &amp; Ratings'!H106</f>
        <v>Blue</v>
      </c>
      <c r="R106" s="58" t="str">
        <f>'[2]Variety Info &amp; Ratings'!M106</f>
        <v>2-3" (5-8cm)</v>
      </c>
      <c r="S106" s="58" t="str">
        <f>'[2]Variety Info &amp; Ratings'!P106</f>
        <v>April - May</v>
      </c>
      <c r="T106" s="58" t="str">
        <f>'[2]Variety Info &amp; Ratings'!S106</f>
        <v>8-12' (3-4m)</v>
      </c>
      <c r="U106" s="58" t="str">
        <f>'[2]Variety Info &amp; Ratings'!AC106</f>
        <v>A</v>
      </c>
      <c r="V106" s="58">
        <f>'[2]Variety Info &amp; Ratings'!AH106</f>
        <v>3</v>
      </c>
      <c r="W106" s="58">
        <f>'[2]Variety Info &amp; Ratings'!AK106</f>
        <v>0</v>
      </c>
      <c r="X106" s="58">
        <f>'[2]Variety Info &amp; Ratings'!AL106</f>
        <v>0</v>
      </c>
      <c r="Y106" s="58">
        <f>'[2]Variety Info &amp; Ratings'!AM106</f>
        <v>0</v>
      </c>
      <c r="Z106" s="58" t="str">
        <f>'[2]Variety Info &amp; Ratings'!AN106</f>
        <v>Yes</v>
      </c>
      <c r="AA106" s="59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36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8" t="str">
        <f>IF('[1]Post Avails'!R107&gt;30,"Available","Sold Out")</f>
        <v>Sold Out</v>
      </c>
      <c r="P107" s="49">
        <f t="shared" si="1"/>
        <v>0</v>
      </c>
      <c r="Q107" s="58" t="str">
        <f>'[2]Variety Info &amp; Ratings'!H107</f>
        <v>Purple</v>
      </c>
      <c r="R107" s="58" t="str">
        <f>'[2]Variety Info &amp; Ratings'!M107</f>
        <v>2-3" (5-8cm)</v>
      </c>
      <c r="S107" s="58" t="str">
        <f>'[2]Variety Info &amp; Ratings'!P107</f>
        <v>April - May</v>
      </c>
      <c r="T107" s="58" t="str">
        <f>'[2]Variety Info &amp; Ratings'!S107</f>
        <v>8-12' (3-4m)</v>
      </c>
      <c r="U107" s="58" t="str">
        <f>'[2]Variety Info &amp; Ratings'!AC107</f>
        <v>A</v>
      </c>
      <c r="V107" s="58">
        <f>'[2]Variety Info &amp; Ratings'!AH107</f>
        <v>3</v>
      </c>
      <c r="W107" s="58">
        <f>'[2]Variety Info &amp; Ratings'!AK107</f>
        <v>0</v>
      </c>
      <c r="X107" s="58">
        <f>'[2]Variety Info &amp; Ratings'!AL107</f>
        <v>0</v>
      </c>
      <c r="Y107" s="58">
        <f>'[2]Variety Info &amp; Ratings'!AM107</f>
        <v>0</v>
      </c>
      <c r="Z107" s="58" t="str">
        <f>'[2]Variety Info &amp; Ratings'!AN107</f>
        <v>Yes</v>
      </c>
      <c r="AA107" s="59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0</v>
      </c>
      <c r="H108" s="3">
        <f>'[1]Post Avails'!F108</f>
        <v>0</v>
      </c>
      <c r="I108" s="3">
        <f>'[1]Post Avails'!G108</f>
        <v>0</v>
      </c>
      <c r="J108" s="36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8" t="str">
        <f>IF('[1]Post Avails'!R108&gt;30,"Available","Sold Out")</f>
        <v>Sold Out</v>
      </c>
      <c r="P108" s="49">
        <f t="shared" si="1"/>
        <v>0</v>
      </c>
      <c r="Q108" s="58" t="str">
        <f>'[2]Variety Info &amp; Ratings'!H108</f>
        <v>Blue</v>
      </c>
      <c r="R108" s="58" t="str">
        <f>'[2]Variety Info &amp; Ratings'!M108</f>
        <v>2-3" (5-8cm)</v>
      </c>
      <c r="S108" s="58" t="str">
        <f>'[2]Variety Info &amp; Ratings'!P108</f>
        <v>April - May</v>
      </c>
      <c r="T108" s="58" t="str">
        <f>'[2]Variety Info &amp; Ratings'!S108</f>
        <v>8-12' (3-4m)</v>
      </c>
      <c r="U108" s="58" t="str">
        <f>'[2]Variety Info &amp; Ratings'!AC108</f>
        <v>A</v>
      </c>
      <c r="V108" s="58">
        <f>'[2]Variety Info &amp; Ratings'!AH108</f>
        <v>3</v>
      </c>
      <c r="W108" s="58">
        <f>'[2]Variety Info &amp; Ratings'!AK108</f>
        <v>0</v>
      </c>
      <c r="X108" s="58">
        <f>'[2]Variety Info &amp; Ratings'!AL108</f>
        <v>0</v>
      </c>
      <c r="Y108" s="58">
        <f>'[2]Variety Info &amp; Ratings'!AM108</f>
        <v>0</v>
      </c>
      <c r="Z108" s="58" t="str">
        <f>'[2]Variety Info &amp; Ratings'!AN108</f>
        <v>Yes</v>
      </c>
      <c r="AA108" s="59" t="s">
        <v>0</v>
      </c>
    </row>
    <row r="109" spans="2:27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6">
        <f>'[1]Post Avails'!D109</f>
        <v>0</v>
      </c>
      <c r="H109" s="3">
        <f>'[1]Post Avails'!F109</f>
        <v>0</v>
      </c>
      <c r="I109" s="3">
        <f>'[1]Post Avails'!G109</f>
        <v>82.159999999999968</v>
      </c>
      <c r="J109" s="36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8" t="str">
        <f>IF('[1]Post Avails'!R109&gt;30,"Available","Sold Out")</f>
        <v>Sold Out</v>
      </c>
      <c r="P109" s="49">
        <f t="shared" si="1"/>
        <v>82.159999999999968</v>
      </c>
      <c r="Q109" s="58" t="str">
        <f>'[2]Variety Info &amp; Ratings'!H109</f>
        <v>Blue</v>
      </c>
      <c r="R109" s="58" t="str">
        <f>'[2]Variety Info &amp; Ratings'!M109</f>
        <v>2-3" (5-8cm)</v>
      </c>
      <c r="S109" s="58" t="str">
        <f>'[2]Variety Info &amp; Ratings'!P109</f>
        <v>April - May</v>
      </c>
      <c r="T109" s="58" t="str">
        <f>'[2]Variety Info &amp; Ratings'!S109</f>
        <v>8-12' (3-4m)</v>
      </c>
      <c r="U109" s="58" t="str">
        <f>'[2]Variety Info &amp; Ratings'!AC109</f>
        <v>A</v>
      </c>
      <c r="V109" s="58">
        <f>'[2]Variety Info &amp; Ratings'!AH109</f>
        <v>3</v>
      </c>
      <c r="W109" s="58">
        <f>'[2]Variety Info &amp; Ratings'!AK109</f>
        <v>0</v>
      </c>
      <c r="X109" s="58">
        <f>'[2]Variety Info &amp; Ratings'!AL109</f>
        <v>0</v>
      </c>
      <c r="Y109" s="58">
        <f>'[2]Variety Info &amp; Ratings'!AM109</f>
        <v>0</v>
      </c>
      <c r="Z109" s="58" t="str">
        <f>'[2]Variety Info &amp; Ratings'!AN109</f>
        <v>Yes</v>
      </c>
      <c r="AA109" s="59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36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8" t="str">
        <f>IF('[1]Post Avails'!R110&gt;30,"Available","Sold Out")</f>
        <v>Sold Out</v>
      </c>
      <c r="P110" s="49">
        <f t="shared" si="1"/>
        <v>0</v>
      </c>
      <c r="Q110" s="58" t="str">
        <f>'[2]Variety Info &amp; Ratings'!H110</f>
        <v>Pink</v>
      </c>
      <c r="R110" s="58" t="str">
        <f>'[2]Variety Info &amp; Ratings'!M110</f>
        <v>2-3" (5-8cm)</v>
      </c>
      <c r="S110" s="58" t="str">
        <f>'[2]Variety Info &amp; Ratings'!P110</f>
        <v>April - May</v>
      </c>
      <c r="T110" s="58" t="str">
        <f>'[2]Variety Info &amp; Ratings'!S110</f>
        <v>8-12' (3-4m)</v>
      </c>
      <c r="U110" s="58" t="str">
        <f>'[2]Variety Info &amp; Ratings'!AC110</f>
        <v>A</v>
      </c>
      <c r="V110" s="58">
        <f>'[2]Variety Info &amp; Ratings'!AH110</f>
        <v>3</v>
      </c>
      <c r="W110" s="58">
        <f>'[2]Variety Info &amp; Ratings'!AK110</f>
        <v>0</v>
      </c>
      <c r="X110" s="58">
        <f>'[2]Variety Info &amp; Ratings'!AL110</f>
        <v>0</v>
      </c>
      <c r="Y110" s="58">
        <f>'[2]Variety Info &amp; Ratings'!AM110</f>
        <v>0</v>
      </c>
      <c r="Z110" s="58" t="str">
        <f>'[2]Variety Info &amp; Ratings'!AN110</f>
        <v>Yes</v>
      </c>
      <c r="AA110" s="59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36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8" t="str">
        <f>IF('[1]Post Avails'!R111&gt;30,"Available","Sold Out")</f>
        <v>Sold Out</v>
      </c>
      <c r="P111" s="49">
        <f t="shared" si="1"/>
        <v>0</v>
      </c>
      <c r="Q111" s="58" t="str">
        <f>'[2]Variety Info &amp; Ratings'!H111</f>
        <v>Purple</v>
      </c>
      <c r="R111" s="58" t="str">
        <f>'[2]Variety Info &amp; Ratings'!M111</f>
        <v>2-3" (5-8cm)</v>
      </c>
      <c r="S111" s="58" t="str">
        <f>'[2]Variety Info &amp; Ratings'!P111</f>
        <v>April - May</v>
      </c>
      <c r="T111" s="58" t="str">
        <f>'[2]Variety Info &amp; Ratings'!S111</f>
        <v>8-12' (3-4m)</v>
      </c>
      <c r="U111" s="58" t="str">
        <f>'[2]Variety Info &amp; Ratings'!AC111</f>
        <v>A</v>
      </c>
      <c r="V111" s="58">
        <f>'[2]Variety Info &amp; Ratings'!AH111</f>
        <v>3</v>
      </c>
      <c r="W111" s="58">
        <f>'[2]Variety Info &amp; Ratings'!AK111</f>
        <v>0</v>
      </c>
      <c r="X111" s="58">
        <f>'[2]Variety Info &amp; Ratings'!AL111</f>
        <v>0</v>
      </c>
      <c r="Y111" s="58">
        <f>'[2]Variety Info &amp; Ratings'!AM111</f>
        <v>0</v>
      </c>
      <c r="Z111" s="58" t="str">
        <f>'[2]Variety Info &amp; Ratings'!AN111</f>
        <v>Yes</v>
      </c>
      <c r="AA111" s="59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36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8" t="str">
        <f>IF('[1]Post Avails'!R112&gt;30,"Available","Sold Out")</f>
        <v>Sold Out</v>
      </c>
      <c r="P112" s="49">
        <f t="shared" si="1"/>
        <v>0</v>
      </c>
      <c r="Q112" s="58" t="str">
        <f>'[2]Variety Info &amp; Ratings'!H112</f>
        <v>Pink</v>
      </c>
      <c r="R112" s="58" t="str">
        <f>'[2]Variety Info &amp; Ratings'!M112</f>
        <v>2-3" (5-8cm)</v>
      </c>
      <c r="S112" s="58" t="str">
        <f>'[2]Variety Info &amp; Ratings'!P112</f>
        <v>April - May</v>
      </c>
      <c r="T112" s="58" t="str">
        <f>'[2]Variety Info &amp; Ratings'!S112</f>
        <v>8-12' (3-4m)</v>
      </c>
      <c r="U112" s="58" t="str">
        <f>'[2]Variety Info &amp; Ratings'!AC112</f>
        <v>A</v>
      </c>
      <c r="V112" s="58">
        <f>'[2]Variety Info &amp; Ratings'!AH112</f>
        <v>3</v>
      </c>
      <c r="W112" s="58">
        <f>'[2]Variety Info &amp; Ratings'!AK112</f>
        <v>0</v>
      </c>
      <c r="X112" s="58">
        <f>'[2]Variety Info &amp; Ratings'!AL112</f>
        <v>0</v>
      </c>
      <c r="Y112" s="58">
        <f>'[2]Variety Info &amp; Ratings'!AM112</f>
        <v>0</v>
      </c>
      <c r="Z112" s="58" t="str">
        <f>'[2]Variety Info &amp; Ratings'!AN112</f>
        <v>Yes</v>
      </c>
      <c r="AA112" s="59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36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8" t="str">
        <f>IF('[1]Post Avails'!R113&gt;30,"Available","Sold Out")</f>
        <v>Sold Out</v>
      </c>
      <c r="P113" s="49">
        <f t="shared" si="1"/>
        <v>0</v>
      </c>
      <c r="Q113" s="58" t="str">
        <f>'[2]Variety Info &amp; Ratings'!H113</f>
        <v>White</v>
      </c>
      <c r="R113" s="58" t="str">
        <f>'[2]Variety Info &amp; Ratings'!M113</f>
        <v>2-3" (5-8cm)</v>
      </c>
      <c r="S113" s="58" t="str">
        <f>'[2]Variety Info &amp; Ratings'!P113</f>
        <v>April - May</v>
      </c>
      <c r="T113" s="58" t="str">
        <f>'[2]Variety Info &amp; Ratings'!S113</f>
        <v>8-12' (3-4m)</v>
      </c>
      <c r="U113" s="58" t="str">
        <f>'[2]Variety Info &amp; Ratings'!AC113</f>
        <v>A</v>
      </c>
      <c r="V113" s="58">
        <f>'[2]Variety Info &amp; Ratings'!AH113</f>
        <v>3</v>
      </c>
      <c r="W113" s="58">
        <f>'[2]Variety Info &amp; Ratings'!AK113</f>
        <v>0</v>
      </c>
      <c r="X113" s="58">
        <f>'[2]Variety Info &amp; Ratings'!AL113</f>
        <v>0</v>
      </c>
      <c r="Y113" s="58">
        <f>'[2]Variety Info &amp; Ratings'!AM113</f>
        <v>0</v>
      </c>
      <c r="Z113" s="58" t="str">
        <f>'[2]Variety Info &amp; Ratings'!AN113</f>
        <v>Yes</v>
      </c>
      <c r="AA113" s="59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36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8" t="str">
        <f>IF('[1]Post Avails'!R114&gt;30,"Available","Sold Out")</f>
        <v>Sold Out</v>
      </c>
      <c r="P114" s="49">
        <f t="shared" si="1"/>
        <v>0</v>
      </c>
      <c r="Q114" s="58" t="str">
        <f>'[2]Variety Info &amp; Ratings'!H114</f>
        <v>Pink</v>
      </c>
      <c r="R114" s="58" t="str">
        <f>'[2]Variety Info &amp; Ratings'!M114</f>
        <v>4-6" (10-15cm)</v>
      </c>
      <c r="S114" s="58" t="str">
        <f>'[2]Variety Info &amp; Ratings'!P114</f>
        <v>June - September</v>
      </c>
      <c r="T114" s="58" t="str">
        <f>'[2]Variety Info &amp; Ratings'!S114</f>
        <v>8-14' (2.5-4m)</v>
      </c>
      <c r="U114" s="58" t="str">
        <f>'[2]Variety Info &amp; Ratings'!AC114</f>
        <v>C</v>
      </c>
      <c r="V114" s="58">
        <f>'[2]Variety Info &amp; Ratings'!AH114</f>
        <v>3</v>
      </c>
      <c r="W114" s="58" t="str">
        <f>'[2]Variety Info &amp; Ratings'!AK114</f>
        <v>Yes</v>
      </c>
      <c r="X114" s="58">
        <f>'[2]Variety Info &amp; Ratings'!AL114</f>
        <v>0</v>
      </c>
      <c r="Y114" s="58">
        <f>'[2]Variety Info &amp; Ratings'!AM114</f>
        <v>0</v>
      </c>
      <c r="Z114" s="58">
        <f>'[2]Variety Info &amp; Ratings'!AN114</f>
        <v>0</v>
      </c>
      <c r="AA114" s="59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0</v>
      </c>
      <c r="H115" s="3">
        <f>'[1]Post Avails'!F115</f>
        <v>0</v>
      </c>
      <c r="I115" s="3">
        <f>'[1]Post Avails'!G115</f>
        <v>0</v>
      </c>
      <c r="J115" s="36">
        <f>'[1]Post Avails'!L115</f>
        <v>4963.1468585396151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8" t="str">
        <f>IF('[1]Post Avails'!R115&gt;30,"Available","Sold Out")</f>
        <v>Sold Out</v>
      </c>
      <c r="P115" s="49">
        <f t="shared" si="1"/>
        <v>4963.1468585396151</v>
      </c>
      <c r="Q115" s="58" t="str">
        <f>'[2]Variety Info &amp; Ratings'!H115</f>
        <v>White</v>
      </c>
      <c r="R115" s="58" t="str">
        <f>'[2]Variety Info &amp; Ratings'!M115</f>
        <v>4-6" (10-15cm)</v>
      </c>
      <c r="S115" s="58" t="str">
        <f>'[2]Variety Info &amp; Ratings'!P115</f>
        <v>May - June</v>
      </c>
      <c r="T115" s="58" t="str">
        <f>'[2]Variety Info &amp; Ratings'!S115</f>
        <v>6-9' (2-3m)</v>
      </c>
      <c r="U115" s="58" t="str">
        <f>'[2]Variety Info &amp; Ratings'!AC115</f>
        <v>B1</v>
      </c>
      <c r="V115" s="58">
        <f>'[2]Variety Info &amp; Ratings'!AH115</f>
        <v>4</v>
      </c>
      <c r="W115" s="58" t="str">
        <f>'[2]Variety Info &amp; Ratings'!AK115</f>
        <v>Yes</v>
      </c>
      <c r="X115" s="58">
        <f>'[2]Variety Info &amp; Ratings'!AL115</f>
        <v>0</v>
      </c>
      <c r="Y115" s="58">
        <f>'[2]Variety Info &amp; Ratings'!AM115</f>
        <v>0</v>
      </c>
      <c r="Z115" s="58">
        <f>'[2]Variety Info &amp; Ratings'!AN115</f>
        <v>0</v>
      </c>
      <c r="AA115" s="59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1933.3470925952597</v>
      </c>
      <c r="G116" s="36">
        <f>'[1]Post Avails'!D116</f>
        <v>1933.3470925952597</v>
      </c>
      <c r="H116" s="3">
        <f>'[1]Post Avails'!F116</f>
        <v>0</v>
      </c>
      <c r="I116" s="3">
        <f>'[1]Post Avails'!G116</f>
        <v>371.24000000000024</v>
      </c>
      <c r="J116" s="36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8" t="str">
        <f>IF('[1]Post Avails'!R116&gt;30,"Available","Sold Out")</f>
        <v>Sold Out</v>
      </c>
      <c r="P116" s="49">
        <f t="shared" si="1"/>
        <v>4237.9341851905192</v>
      </c>
      <c r="Q116" s="58" t="str">
        <f>'[2]Variety Info &amp; Ratings'!H116</f>
        <v>Red</v>
      </c>
      <c r="R116" s="58" t="str">
        <f>'[2]Variety Info &amp; Ratings'!M116</f>
        <v>3-4" (8-10cm)</v>
      </c>
      <c r="S116" s="58" t="str">
        <f>'[2]Variety Info &amp; Ratings'!P116</f>
        <v>June - September</v>
      </c>
      <c r="T116" s="58" t="str">
        <f>'[2]Variety Info &amp; Ratings'!S116</f>
        <v>8-14' (2.5-4m)</v>
      </c>
      <c r="U116" s="58" t="str">
        <f>'[2]Variety Info &amp; Ratings'!AC116</f>
        <v>C</v>
      </c>
      <c r="V116" s="58">
        <f>'[2]Variety Info &amp; Ratings'!AH116</f>
        <v>3</v>
      </c>
      <c r="W116" s="58" t="str">
        <f>'[2]Variety Info &amp; Ratings'!AK116</f>
        <v>Yes</v>
      </c>
      <c r="X116" s="58">
        <f>'[2]Variety Info &amp; Ratings'!AL116</f>
        <v>0</v>
      </c>
      <c r="Y116" s="58">
        <f>'[2]Variety Info &amp; Ratings'!AM116</f>
        <v>0</v>
      </c>
      <c r="Z116" s="58" t="str">
        <f>'[2]Variety Info &amp; Ratings'!AN116</f>
        <v>Yes</v>
      </c>
      <c r="AA116" s="59" t="s">
        <v>0</v>
      </c>
    </row>
    <row r="117" spans="2:27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0</v>
      </c>
      <c r="G117" s="36">
        <f>'[1]Post Avails'!D117</f>
        <v>0</v>
      </c>
      <c r="H117" s="3">
        <f>'[1]Post Avails'!F117</f>
        <v>8.7746248063774033</v>
      </c>
      <c r="I117" s="3">
        <f>'[1]Post Avails'!G117</f>
        <v>646.07462480637741</v>
      </c>
      <c r="J117" s="36">
        <f>'[1]Post Avails'!L86</f>
        <v>0</v>
      </c>
      <c r="K117" s="18">
        <f>'[1]Post Avails'!N117</f>
        <v>0</v>
      </c>
      <c r="L117" s="18">
        <f>'[1]Post Avails'!O117</f>
        <v>0</v>
      </c>
      <c r="M117" s="18">
        <f>'[1]Post Avails'!P117</f>
        <v>0</v>
      </c>
      <c r="N117" s="18">
        <f>'[1]Post Avails'!Q117</f>
        <v>0</v>
      </c>
      <c r="O117" s="38" t="str">
        <f>IF('[1]Post Avails'!R117&gt;30,"Available","Sold Out")</f>
        <v>Available</v>
      </c>
      <c r="P117" s="49">
        <f t="shared" si="1"/>
        <v>655.84924961275487</v>
      </c>
      <c r="Q117" s="58" t="str">
        <f>'[2]Variety Info &amp; Ratings'!H117</f>
        <v>White</v>
      </c>
      <c r="R117" s="58" t="str">
        <f>'[2]Variety Info &amp; Ratings'!M117</f>
        <v>6-8" (15-20cm)</v>
      </c>
      <c r="S117" s="58" t="str">
        <f>'[2]Variety Info &amp; Ratings'!P117</f>
        <v>June - September</v>
      </c>
      <c r="T117" s="58" t="str">
        <f>'[2]Variety Info &amp; Ratings'!S117</f>
        <v>6-9' (2-3m)</v>
      </c>
      <c r="U117" s="58" t="str">
        <f>'[2]Variety Info &amp; Ratings'!AC117</f>
        <v>B2</v>
      </c>
      <c r="V117" s="58">
        <f>'[2]Variety Info &amp; Ratings'!AH117</f>
        <v>4</v>
      </c>
      <c r="W117" s="58" t="str">
        <f>'[2]Variety Info &amp; Ratings'!AK117</f>
        <v>Yes</v>
      </c>
      <c r="X117" s="58">
        <f>'[2]Variety Info &amp; Ratings'!AL117</f>
        <v>0</v>
      </c>
      <c r="Y117" s="58">
        <f>'[2]Variety Info &amp; Ratings'!AM117</f>
        <v>0</v>
      </c>
      <c r="Z117" s="58">
        <f>'[2]Variety Info &amp; Ratings'!AN117</f>
        <v>0</v>
      </c>
      <c r="AA117" s="59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220.98999999999978</v>
      </c>
      <c r="I118" s="3">
        <f>'[1]Post Avails'!G118</f>
        <v>220.98999999999978</v>
      </c>
      <c r="J118" s="36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8" t="str">
        <f>IF('[1]Post Avails'!R118&gt;30,"Available","Sold Out")</f>
        <v>Sold Out</v>
      </c>
      <c r="P118" s="49">
        <f t="shared" si="1"/>
        <v>441.97999999999956</v>
      </c>
      <c r="Q118" s="58" t="str">
        <f>'[2]Variety Info &amp; Ratings'!H118</f>
        <v>Pink</v>
      </c>
      <c r="R118" s="58" t="str">
        <f>'[2]Variety Info &amp; Ratings'!M118</f>
        <v>2.5-3.5" (6-9cm)</v>
      </c>
      <c r="S118" s="58" t="str">
        <f>'[2]Variety Info &amp; Ratings'!P118</f>
        <v>May - June</v>
      </c>
      <c r="T118" s="58" t="str">
        <f>'[2]Variety Info &amp; Ratings'!S118</f>
        <v>15-20' (4.5-6m)</v>
      </c>
      <c r="U118" s="58" t="str">
        <f>'[2]Variety Info &amp; Ratings'!AC118</f>
        <v>A</v>
      </c>
      <c r="V118" s="58">
        <f>'[2]Variety Info &amp; Ratings'!AH118</f>
        <v>7</v>
      </c>
      <c r="W118" s="58">
        <f>'[2]Variety Info &amp; Ratings'!AK118</f>
        <v>0</v>
      </c>
      <c r="X118" s="58">
        <f>'[2]Variety Info &amp; Ratings'!AL118</f>
        <v>0</v>
      </c>
      <c r="Y118" s="58">
        <f>'[2]Variety Info &amp; Ratings'!AM118</f>
        <v>0</v>
      </c>
      <c r="Z118" s="58">
        <f>'[2]Variety Info &amp; Ratings'!AN118</f>
        <v>0</v>
      </c>
      <c r="AA118" s="59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37.780000000000086</v>
      </c>
      <c r="J119" s="36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8" t="str">
        <f>IF('[1]Post Avails'!R119&gt;30,"Available","Sold Out")</f>
        <v>Sold Out</v>
      </c>
      <c r="P119" s="49">
        <f t="shared" si="1"/>
        <v>37.780000000000086</v>
      </c>
      <c r="Q119" s="58" t="str">
        <f>'[2]Variety Info &amp; Ratings'!H119</f>
        <v>Pink</v>
      </c>
      <c r="R119" s="58" t="str">
        <f>'[2]Variety Info &amp; Ratings'!M119</f>
        <v>2-3" (5-8cm)</v>
      </c>
      <c r="S119" s="58" t="str">
        <f>'[2]Variety Info &amp; Ratings'!P119</f>
        <v>May - June</v>
      </c>
      <c r="T119" s="58" t="str">
        <f>'[2]Variety Info &amp; Ratings'!S119</f>
        <v>25-35' (8-10m)</v>
      </c>
      <c r="U119" s="58" t="str">
        <f>'[2]Variety Info &amp; Ratings'!AC119</f>
        <v>A</v>
      </c>
      <c r="V119" s="58">
        <f>'[2]Variety Info &amp; Ratings'!AH119</f>
        <v>7</v>
      </c>
      <c r="W119" s="58">
        <f>'[2]Variety Info &amp; Ratings'!AK119</f>
        <v>0</v>
      </c>
      <c r="X119" s="58">
        <f>'[2]Variety Info &amp; Ratings'!AL119</f>
        <v>0</v>
      </c>
      <c r="Y119" s="58" t="str">
        <f>'[2]Variety Info &amp; Ratings'!AM119</f>
        <v>Yes</v>
      </c>
      <c r="Z119" s="58">
        <f>'[2]Variety Info &amp; Ratings'!AN119</f>
        <v>0</v>
      </c>
      <c r="AA119" s="59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36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8" t="str">
        <f>IF('[1]Post Avails'!R120&gt;30,"Available","Sold Out")</f>
        <v>Sold Out</v>
      </c>
      <c r="P120" s="49">
        <f t="shared" si="1"/>
        <v>0</v>
      </c>
      <c r="Q120" s="58" t="str">
        <f>'[2]Variety Info &amp; Ratings'!H120</f>
        <v>Pink</v>
      </c>
      <c r="R120" s="58" t="str">
        <f>'[2]Variety Info &amp; Ratings'!M120</f>
        <v>2.5-3.5" (6-9cm)</v>
      </c>
      <c r="S120" s="58" t="str">
        <f>'[2]Variety Info &amp; Ratings'!P120</f>
        <v>May - June</v>
      </c>
      <c r="T120" s="58" t="str">
        <f>'[2]Variety Info &amp; Ratings'!S120</f>
        <v>15-20' (4.5-6m)</v>
      </c>
      <c r="U120" s="58" t="str">
        <f>'[2]Variety Info &amp; Ratings'!AC120</f>
        <v>A</v>
      </c>
      <c r="V120" s="58">
        <f>'[2]Variety Info &amp; Ratings'!AH120</f>
        <v>7</v>
      </c>
      <c r="W120" s="58">
        <f>'[2]Variety Info &amp; Ratings'!AK120</f>
        <v>0</v>
      </c>
      <c r="X120" s="58">
        <f>'[2]Variety Info &amp; Ratings'!AL120</f>
        <v>0</v>
      </c>
      <c r="Y120" s="58" t="str">
        <f>'[2]Variety Info &amp; Ratings'!AM120</f>
        <v>Yes</v>
      </c>
      <c r="Z120" s="58">
        <f>'[2]Variety Info &amp; Ratings'!AN120</f>
        <v>0</v>
      </c>
      <c r="AA120" s="59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36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8" t="str">
        <f>IF('[1]Post Avails'!R121&gt;30,"Available","Sold Out")</f>
        <v>Sold Out</v>
      </c>
      <c r="P121" s="49">
        <f t="shared" si="1"/>
        <v>0</v>
      </c>
      <c r="Q121" s="58" t="str">
        <f>'[2]Variety Info &amp; Ratings'!H121</f>
        <v>Pink</v>
      </c>
      <c r="R121" s="58" t="str">
        <f>'[2]Variety Info &amp; Ratings'!M121</f>
        <v>2.5-3.5" (6-9cm)</v>
      </c>
      <c r="S121" s="58" t="str">
        <f>'[2]Variety Info &amp; Ratings'!P121</f>
        <v>May - June</v>
      </c>
      <c r="T121" s="58" t="str">
        <f>'[2]Variety Info &amp; Ratings'!S121</f>
        <v>12-15' (3.5-4.5m)</v>
      </c>
      <c r="U121" s="58" t="str">
        <f>'[2]Variety Info &amp; Ratings'!AC121</f>
        <v>A</v>
      </c>
      <c r="V121" s="58">
        <f>'[2]Variety Info &amp; Ratings'!AH121</f>
        <v>7</v>
      </c>
      <c r="W121" s="58">
        <f>'[2]Variety Info &amp; Ratings'!AK121</f>
        <v>0</v>
      </c>
      <c r="X121" s="58">
        <f>'[2]Variety Info &amp; Ratings'!AL121</f>
        <v>0</v>
      </c>
      <c r="Y121" s="58">
        <f>'[2]Variety Info &amp; Ratings'!AM121</f>
        <v>0</v>
      </c>
      <c r="Z121" s="58">
        <f>'[2]Variety Info &amp; Ratings'!AN121</f>
        <v>0</v>
      </c>
      <c r="AA121" s="59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36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8" t="str">
        <f>IF('[1]Post Avails'!R122&gt;30,"Available","Sold Out")</f>
        <v>Sold Out</v>
      </c>
      <c r="P122" s="49">
        <f t="shared" si="1"/>
        <v>0</v>
      </c>
      <c r="Q122" s="58" t="str">
        <f>'[2]Variety Info &amp; Ratings'!H122</f>
        <v>White</v>
      </c>
      <c r="R122" s="58" t="str">
        <f>'[2]Variety Info &amp; Ratings'!M122</f>
        <v>2.5-3.5" (6-9cm)</v>
      </c>
      <c r="S122" s="58" t="str">
        <f>'[2]Variety Info &amp; Ratings'!P122</f>
        <v>May - June</v>
      </c>
      <c r="T122" s="58" t="str">
        <f>'[2]Variety Info &amp; Ratings'!S122</f>
        <v>20-25' (6-8m)</v>
      </c>
      <c r="U122" s="58" t="str">
        <f>'[2]Variety Info &amp; Ratings'!AC122</f>
        <v>A</v>
      </c>
      <c r="V122" s="58">
        <f>'[2]Variety Info &amp; Ratings'!AH122</f>
        <v>7</v>
      </c>
      <c r="W122" s="58">
        <f>'[2]Variety Info &amp; Ratings'!AK122</f>
        <v>0</v>
      </c>
      <c r="X122" s="58">
        <f>'[2]Variety Info &amp; Ratings'!AL122</f>
        <v>0</v>
      </c>
      <c r="Y122" s="58">
        <f>'[2]Variety Info &amp; Ratings'!AM122</f>
        <v>0</v>
      </c>
      <c r="Z122" s="58">
        <f>'[2]Variety Info &amp; Ratings'!AN122</f>
        <v>0</v>
      </c>
      <c r="AA122" s="59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1089.0489602050977</v>
      </c>
      <c r="G123" s="36">
        <f>'[1]Post Avails'!D123</f>
        <v>1089.0489602050977</v>
      </c>
      <c r="H123" s="3">
        <f>'[1]Post Avails'!F123</f>
        <v>24.761921875178928</v>
      </c>
      <c r="I123" s="3">
        <f>'[1]Post Avails'!G123</f>
        <v>834.94358737825223</v>
      </c>
      <c r="J123" s="36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8" t="str">
        <f>IF('[1]Post Avails'!R123&gt;30,"Available","Sold Out")</f>
        <v>Sold Out</v>
      </c>
      <c r="P123" s="49">
        <f t="shared" si="1"/>
        <v>3037.8034296636265</v>
      </c>
      <c r="Q123" s="58" t="str">
        <f>'[2]Variety Info &amp; Ratings'!H123</f>
        <v>Pink</v>
      </c>
      <c r="R123" s="58" t="str">
        <f>'[2]Variety Info &amp; Ratings'!M123</f>
        <v>2-3" (5-8cm)</v>
      </c>
      <c r="S123" s="58" t="str">
        <f>'[2]Variety Info &amp; Ratings'!P123</f>
        <v>May - June</v>
      </c>
      <c r="T123" s="58" t="str">
        <f>'[2]Variety Info &amp; Ratings'!S123</f>
        <v>20-25' (6-8m)</v>
      </c>
      <c r="U123" s="58" t="str">
        <f>'[2]Variety Info &amp; Ratings'!AC123</f>
        <v>A</v>
      </c>
      <c r="V123" s="58">
        <f>'[2]Variety Info &amp; Ratings'!AH123</f>
        <v>7</v>
      </c>
      <c r="W123" s="58">
        <f>'[2]Variety Info &amp; Ratings'!AK123</f>
        <v>0</v>
      </c>
      <c r="X123" s="58">
        <f>'[2]Variety Info &amp; Ratings'!AL123</f>
        <v>0</v>
      </c>
      <c r="Y123" s="58">
        <f>'[2]Variety Info &amp; Ratings'!AM123</f>
        <v>0</v>
      </c>
      <c r="Z123" s="58">
        <f>'[2]Variety Info &amp; Ratings'!AN123</f>
        <v>0</v>
      </c>
      <c r="AA123" s="59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0</v>
      </c>
      <c r="H124" s="3">
        <f>'[1]Post Avails'!F124</f>
        <v>0</v>
      </c>
      <c r="I124" s="3">
        <f>'[1]Post Avails'!G124</f>
        <v>691.21808455194878</v>
      </c>
      <c r="J124" s="36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8" t="str">
        <f>IF('[1]Post Avails'!R124&gt;30,"Available","Sold Out")</f>
        <v>Sold Out</v>
      </c>
      <c r="P124" s="49">
        <f t="shared" si="1"/>
        <v>691.21808455194878</v>
      </c>
      <c r="Q124" s="58" t="str">
        <f>'[2]Variety Info &amp; Ratings'!H124</f>
        <v>Pink</v>
      </c>
      <c r="R124" s="58" t="str">
        <f>'[2]Variety Info &amp; Ratings'!M124</f>
        <v>2-3" (5-8cm)</v>
      </c>
      <c r="S124" s="58" t="str">
        <f>'[2]Variety Info &amp; Ratings'!P124</f>
        <v>May - June</v>
      </c>
      <c r="T124" s="58" t="str">
        <f>'[2]Variety Info &amp; Ratings'!S124</f>
        <v>20-25' (6-8m)</v>
      </c>
      <c r="U124" s="58" t="str">
        <f>'[2]Variety Info &amp; Ratings'!AC124</f>
        <v>A</v>
      </c>
      <c r="V124" s="58">
        <f>'[2]Variety Info &amp; Ratings'!AH124</f>
        <v>7</v>
      </c>
      <c r="W124" s="58">
        <f>'[2]Variety Info &amp; Ratings'!AK124</f>
        <v>0</v>
      </c>
      <c r="X124" s="58">
        <f>'[2]Variety Info &amp; Ratings'!AL124</f>
        <v>0</v>
      </c>
      <c r="Y124" s="58">
        <f>'[2]Variety Info &amp; Ratings'!AM124</f>
        <v>0</v>
      </c>
      <c r="Z124" s="58">
        <f>'[2]Variety Info &amp; Ratings'!AN124</f>
        <v>0</v>
      </c>
      <c r="AA124" s="59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36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8" t="str">
        <f>IF('[1]Post Avails'!R125&gt;30,"Available","Sold Out")</f>
        <v>Sold Out</v>
      </c>
      <c r="P125" s="49">
        <f t="shared" si="1"/>
        <v>0</v>
      </c>
      <c r="Q125" s="58" t="str">
        <f>'[2]Variety Info &amp; Ratings'!H125</f>
        <v>Pink</v>
      </c>
      <c r="R125" s="58" t="str">
        <f>'[2]Variety Info &amp; Ratings'!M125</f>
        <v>2.5-3.5" (6-9cm)</v>
      </c>
      <c r="S125" s="58" t="str">
        <f>'[2]Variety Info &amp; Ratings'!P125</f>
        <v>May - June</v>
      </c>
      <c r="T125" s="58" t="str">
        <f>'[2]Variety Info &amp; Ratings'!S125</f>
        <v>15-20' (4.5-6m)</v>
      </c>
      <c r="U125" s="58" t="str">
        <f>'[2]Variety Info &amp; Ratings'!AC125</f>
        <v>A</v>
      </c>
      <c r="V125" s="58">
        <f>'[2]Variety Info &amp; Ratings'!AH125</f>
        <v>7</v>
      </c>
      <c r="W125" s="58">
        <f>'[2]Variety Info &amp; Ratings'!AK125</f>
        <v>0</v>
      </c>
      <c r="X125" s="58">
        <f>'[2]Variety Info &amp; Ratings'!AL125</f>
        <v>0</v>
      </c>
      <c r="Y125" s="58">
        <f>'[2]Variety Info &amp; Ratings'!AM125</f>
        <v>0</v>
      </c>
      <c r="Z125" s="58">
        <f>'[2]Variety Info &amp; Ratings'!AN125</f>
        <v>0</v>
      </c>
      <c r="AA125" s="59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0</v>
      </c>
      <c r="H126" s="3">
        <f>'[1]Post Avails'!F126</f>
        <v>0</v>
      </c>
      <c r="I126" s="3">
        <f>'[1]Post Avails'!G126</f>
        <v>261.92000000000007</v>
      </c>
      <c r="J126" s="36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8" t="str">
        <f>IF('[1]Post Avails'!R126&gt;30,"Available","Sold Out")</f>
        <v>Available</v>
      </c>
      <c r="P126" s="49">
        <f t="shared" si="1"/>
        <v>262.92000000000007</v>
      </c>
      <c r="Q126" s="58" t="str">
        <f>'[2]Variety Info &amp; Ratings'!H126</f>
        <v>Cream</v>
      </c>
      <c r="R126" s="58" t="str">
        <f>'[2]Variety Info &amp; Ratings'!M126</f>
        <v>5-7" (12-18cm)</v>
      </c>
      <c r="S126" s="58" t="str">
        <f>'[2]Variety Info &amp; Ratings'!P126</f>
        <v>May, June &amp; Sept</v>
      </c>
      <c r="T126" s="58" t="str">
        <f>'[2]Variety Info &amp; Ratings'!S126</f>
        <v>6-9' (2-3m)</v>
      </c>
      <c r="U126" s="58" t="str">
        <f>'[2]Variety Info &amp; Ratings'!AC126</f>
        <v>B1</v>
      </c>
      <c r="V126" s="58">
        <f>'[2]Variety Info &amp; Ratings'!AH126</f>
        <v>4</v>
      </c>
      <c r="W126" s="58" t="str">
        <f>'[2]Variety Info &amp; Ratings'!AK126</f>
        <v>Yes</v>
      </c>
      <c r="X126" s="58">
        <f>'[2]Variety Info &amp; Ratings'!AL126</f>
        <v>0</v>
      </c>
      <c r="Y126" s="58">
        <f>'[2]Variety Info &amp; Ratings'!AM126</f>
        <v>0</v>
      </c>
      <c r="Z126" s="58">
        <f>'[2]Variety Info &amp; Ratings'!AN126</f>
        <v>0</v>
      </c>
      <c r="AA126" s="59" t="s">
        <v>0</v>
      </c>
    </row>
    <row r="127" spans="2:27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4.2000000000000028</v>
      </c>
      <c r="I127" s="3">
        <f>'[1]Post Avails'!G127</f>
        <v>86.359999999999957</v>
      </c>
      <c r="J127" s="36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8" t="str">
        <f>IF('[1]Post Avails'!R127&gt;30,"Available","Sold Out")</f>
        <v>Sold Out</v>
      </c>
      <c r="P127" s="49">
        <f t="shared" si="1"/>
        <v>90.55999999999996</v>
      </c>
      <c r="Q127" s="58" t="str">
        <f>'[2]Variety Info &amp; Ratings'!H127</f>
        <v>Blue</v>
      </c>
      <c r="R127" s="58" t="str">
        <f>'[2]Variety Info &amp; Ratings'!M127</f>
        <v>7-9" (17-23cm)</v>
      </c>
      <c r="S127" s="58" t="str">
        <f>'[2]Variety Info &amp; Ratings'!P127</f>
        <v>May - September</v>
      </c>
      <c r="T127" s="58" t="str">
        <f>'[2]Variety Info &amp; Ratings'!S127</f>
        <v>9-12' (3-4m)</v>
      </c>
      <c r="U127" s="58" t="str">
        <f>'[2]Variety Info &amp; Ratings'!AC127</f>
        <v>B2</v>
      </c>
      <c r="V127" s="58">
        <f>'[2]Variety Info &amp; Ratings'!AH127</f>
        <v>4</v>
      </c>
      <c r="W127" s="58" t="str">
        <f>'[2]Variety Info &amp; Ratings'!AK127</f>
        <v>Yes</v>
      </c>
      <c r="X127" s="58">
        <f>'[2]Variety Info &amp; Ratings'!AL127</f>
        <v>0</v>
      </c>
      <c r="Y127" s="58">
        <f>'[2]Variety Info &amp; Ratings'!AM127</f>
        <v>0</v>
      </c>
      <c r="Z127" s="58">
        <f>'[2]Variety Info &amp; Ratings'!AN127</f>
        <v>0</v>
      </c>
      <c r="AA127" s="59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2536.5389981721091</v>
      </c>
      <c r="G128" s="36">
        <f>'[1]Post Avails'!D128</f>
        <v>8948.1389981721095</v>
      </c>
      <c r="H128" s="3">
        <f>'[1]Post Avails'!F128</f>
        <v>0</v>
      </c>
      <c r="I128" s="3">
        <f>'[1]Post Avails'!G128</f>
        <v>1101.2756379147086</v>
      </c>
      <c r="J128" s="36">
        <f>'[1]Post Avails'!L128</f>
        <v>190.78208382284811</v>
      </c>
      <c r="K128" s="18">
        <f>'[1]Post Avails'!N128</f>
        <v>0</v>
      </c>
      <c r="L128" s="18">
        <f>'[1]Post Avails'!O128</f>
        <v>201.60000000000036</v>
      </c>
      <c r="M128" s="18">
        <f>'[1]Post Avails'!P128</f>
        <v>0</v>
      </c>
      <c r="N128" s="18">
        <f>'[1]Post Avails'!Q128</f>
        <v>0</v>
      </c>
      <c r="O128" s="38" t="str">
        <f>IF('[1]Post Avails'!R128&gt;30,"Available","Sold Out")</f>
        <v>Sold Out</v>
      </c>
      <c r="P128" s="49">
        <f t="shared" si="1"/>
        <v>12978.335718081775</v>
      </c>
      <c r="Q128" s="58" t="str">
        <f>'[2]Variety Info &amp; Ratings'!H128</f>
        <v>Bi-Color</v>
      </c>
      <c r="R128" s="58" t="str">
        <f>'[2]Variety Info &amp; Ratings'!M128</f>
        <v>4-6" (10-15cm)</v>
      </c>
      <c r="S128" s="58" t="str">
        <f>'[2]Variety Info &amp; Ratings'!P128</f>
        <v>May, June &amp; Sept</v>
      </c>
      <c r="T128" s="58" t="str">
        <f>'[2]Variety Info &amp; Ratings'!S128</f>
        <v>6-9' (2-3m)</v>
      </c>
      <c r="U128" s="58" t="str">
        <f>'[2]Variety Info &amp; Ratings'!AC128</f>
        <v>B1</v>
      </c>
      <c r="V128" s="58">
        <f>'[2]Variety Info &amp; Ratings'!AH128</f>
        <v>4</v>
      </c>
      <c r="W128" s="58" t="str">
        <f>'[2]Variety Info &amp; Ratings'!AK128</f>
        <v>Yes</v>
      </c>
      <c r="X128" s="58">
        <f>'[2]Variety Info &amp; Ratings'!AL128</f>
        <v>0</v>
      </c>
      <c r="Y128" s="58">
        <f>'[2]Variety Info &amp; Ratings'!AM128</f>
        <v>0</v>
      </c>
      <c r="Z128" s="58">
        <f>'[2]Variety Info &amp; Ratings'!AN128</f>
        <v>0</v>
      </c>
      <c r="AA128" s="59" t="s">
        <v>0</v>
      </c>
    </row>
    <row r="129" spans="2:27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0</v>
      </c>
      <c r="G129" s="36">
        <f>'[1]Post Avails'!D129</f>
        <v>0</v>
      </c>
      <c r="H129" s="3">
        <f>'[1]Post Avails'!F129</f>
        <v>94.800000000000011</v>
      </c>
      <c r="I129" s="3">
        <f>'[1]Post Avails'!G129</f>
        <v>200.81000000000006</v>
      </c>
      <c r="J129" s="36">
        <f>'[1]Post Avails'!L81</f>
        <v>0</v>
      </c>
      <c r="K129" s="18">
        <f>'[1]Post Avails'!N129</f>
        <v>0</v>
      </c>
      <c r="L129" s="18">
        <f>'[1]Post Avails'!O129</f>
        <v>0</v>
      </c>
      <c r="M129" s="18">
        <f>'[1]Post Avails'!P129</f>
        <v>0</v>
      </c>
      <c r="N129" s="18">
        <f>'[1]Post Avails'!Q129</f>
        <v>0</v>
      </c>
      <c r="O129" s="38" t="str">
        <f>IF('[1]Post Avails'!R129&gt;30,"Available","Sold Out")</f>
        <v>Sold Out</v>
      </c>
      <c r="P129" s="49">
        <f t="shared" si="1"/>
        <v>295.61000000000007</v>
      </c>
      <c r="Q129" s="58" t="str">
        <f>'[2]Variety Info &amp; Ratings'!H129</f>
        <v>Blue</v>
      </c>
      <c r="R129" s="58" t="str">
        <f>'[2]Variety Info &amp; Ratings'!M129</f>
        <v>6-8" (15-20cm)</v>
      </c>
      <c r="S129" s="58" t="str">
        <f>'[2]Variety Info &amp; Ratings'!P129</f>
        <v>June - September</v>
      </c>
      <c r="T129" s="58" t="str">
        <f>'[2]Variety Info &amp; Ratings'!S129</f>
        <v>6-9' (2-3m)</v>
      </c>
      <c r="U129" s="58" t="str">
        <f>'[2]Variety Info &amp; Ratings'!AC129</f>
        <v>B1</v>
      </c>
      <c r="V129" s="58">
        <f>'[2]Variety Info &amp; Ratings'!AH129</f>
        <v>4</v>
      </c>
      <c r="W129" s="58" t="str">
        <f>'[2]Variety Info &amp; Ratings'!AK129</f>
        <v>Yes</v>
      </c>
      <c r="X129" s="58">
        <f>'[2]Variety Info &amp; Ratings'!AL129</f>
        <v>0</v>
      </c>
      <c r="Y129" s="58">
        <f>'[2]Variety Info &amp; Ratings'!AM129</f>
        <v>0</v>
      </c>
      <c r="Z129" s="58">
        <f>'[2]Variety Info &amp; Ratings'!AN129</f>
        <v>0</v>
      </c>
      <c r="AA129" s="59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36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8" t="str">
        <f>IF('[1]Post Avails'!R130&gt;30,"Available","Sold Out")</f>
        <v>Sold Out</v>
      </c>
      <c r="P130" s="49">
        <f t="shared" si="1"/>
        <v>0</v>
      </c>
      <c r="Q130" s="58" t="str">
        <f>'[2]Variety Info &amp; Ratings'!H130</f>
        <v>Pink</v>
      </c>
      <c r="R130" s="58" t="str">
        <f>'[2]Variety Info &amp; Ratings'!M130</f>
        <v>5-7" (12-18cm)</v>
      </c>
      <c r="S130" s="58" t="str">
        <f>'[2]Variety Info &amp; Ratings'!P130</f>
        <v>May, June &amp; Sept</v>
      </c>
      <c r="T130" s="58" t="str">
        <f>'[2]Variety Info &amp; Ratings'!S130</f>
        <v>6-9' (2-3m)</v>
      </c>
      <c r="U130" s="58" t="str">
        <f>'[2]Variety Info &amp; Ratings'!AC130</f>
        <v>B1</v>
      </c>
      <c r="V130" s="58">
        <f>'[2]Variety Info &amp; Ratings'!AH130</f>
        <v>4</v>
      </c>
      <c r="W130" s="58" t="str">
        <f>'[2]Variety Info &amp; Ratings'!AK130</f>
        <v>Yes</v>
      </c>
      <c r="X130" s="58">
        <f>'[2]Variety Info &amp; Ratings'!AL130</f>
        <v>0</v>
      </c>
      <c r="Y130" s="58">
        <f>'[2]Variety Info &amp; Ratings'!AM130</f>
        <v>0</v>
      </c>
      <c r="Z130" s="58">
        <f>'[2]Variety Info &amp; Ratings'!AN130</f>
        <v>0</v>
      </c>
      <c r="AA130" s="59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0</v>
      </c>
      <c r="H131" s="3">
        <f>'[1]Post Avails'!F131</f>
        <v>265.61299932340626</v>
      </c>
      <c r="I131" s="3">
        <f>'[1]Post Avails'!G131</f>
        <v>265.61299932340626</v>
      </c>
      <c r="J131" s="36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8" t="str">
        <f>IF('[1]Post Avails'!R131&gt;30,"Available","Sold Out")</f>
        <v>Available</v>
      </c>
      <c r="P131" s="49">
        <f t="shared" si="1"/>
        <v>532.22599864681251</v>
      </c>
      <c r="Q131" s="58" t="str">
        <f>'[2]Variety Info &amp; Ratings'!H131</f>
        <v>Blue</v>
      </c>
      <c r="R131" s="58" t="str">
        <f>'[2]Variety Info &amp; Ratings'!M131</f>
        <v>4-6" (10-15cm)</v>
      </c>
      <c r="S131" s="58" t="str">
        <f>'[2]Variety Info &amp; Ratings'!P131</f>
        <v>June - September</v>
      </c>
      <c r="T131" s="58" t="str">
        <f>'[2]Variety Info &amp; Ratings'!S131</f>
        <v>6-9' (2-3m)</v>
      </c>
      <c r="U131" s="58" t="str">
        <f>'[2]Variety Info &amp; Ratings'!AC131</f>
        <v>B2</v>
      </c>
      <c r="V131" s="58">
        <f>'[2]Variety Info &amp; Ratings'!AH131</f>
        <v>4</v>
      </c>
      <c r="W131" s="58" t="str">
        <f>'[2]Variety Info &amp; Ratings'!AK131</f>
        <v>Yes</v>
      </c>
      <c r="X131" s="58">
        <f>'[2]Variety Info &amp; Ratings'!AL131</f>
        <v>0</v>
      </c>
      <c r="Y131" s="58">
        <f>'[2]Variety Info &amp; Ratings'!AM131</f>
        <v>0</v>
      </c>
      <c r="Z131" s="58">
        <f>'[2]Variety Info &amp; Ratings'!AN131</f>
        <v>0</v>
      </c>
      <c r="AA131" s="59" t="s">
        <v>0</v>
      </c>
    </row>
    <row r="132" spans="2:27" ht="24.95" hidden="1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0</v>
      </c>
      <c r="H132" s="3">
        <f>'[1]Post Avails'!F132</f>
        <v>0</v>
      </c>
      <c r="I132" s="3">
        <f>'[1]Post Avails'!G132</f>
        <v>0</v>
      </c>
      <c r="J132" s="36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8" t="str">
        <f>IF('[1]Post Avails'!R132&gt;30,"Available","Sold Out")</f>
        <v>Sold Out</v>
      </c>
      <c r="P132" s="49">
        <f t="shared" si="1"/>
        <v>0</v>
      </c>
      <c r="Q132" s="58" t="str">
        <f>'[2]Variety Info &amp; Ratings'!H132</f>
        <v>Bi-Color</v>
      </c>
      <c r="R132" s="58" t="str">
        <f>'[2]Variety Info &amp; Ratings'!M132</f>
        <v>1-2" (3-5cm)</v>
      </c>
      <c r="S132" s="58" t="str">
        <f>'[2]Variety Info &amp; Ratings'!P132</f>
        <v>June - September</v>
      </c>
      <c r="T132" s="58" t="str">
        <f>'[2]Variety Info &amp; Ratings'!S132</f>
        <v>6-9' (2-3m)</v>
      </c>
      <c r="U132" s="58" t="str">
        <f>'[2]Variety Info &amp; Ratings'!AC132</f>
        <v>C</v>
      </c>
      <c r="V132" s="58">
        <f>'[2]Variety Info &amp; Ratings'!AH132</f>
        <v>3</v>
      </c>
      <c r="W132" s="58">
        <f>'[2]Variety Info &amp; Ratings'!AK132</f>
        <v>0</v>
      </c>
      <c r="X132" s="58">
        <f>'[2]Variety Info &amp; Ratings'!AL132</f>
        <v>0</v>
      </c>
      <c r="Y132" s="58">
        <f>'[2]Variety Info &amp; Ratings'!AM132</f>
        <v>0</v>
      </c>
      <c r="Z132" s="58" t="str">
        <f>'[2]Variety Info &amp; Ratings'!AN132</f>
        <v>Yes</v>
      </c>
      <c r="AA132" s="59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427.99999999999994</v>
      </c>
      <c r="G133" s="36">
        <f>'[1]Post Avails'!D133</f>
        <v>427.99999999999994</v>
      </c>
      <c r="H133" s="3">
        <f>'[1]Post Avails'!F133</f>
        <v>0</v>
      </c>
      <c r="I133" s="3">
        <f>'[1]Post Avails'!G133</f>
        <v>0</v>
      </c>
      <c r="J133" s="36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8" t="str">
        <f>IF('[1]Post Avails'!R133&gt;30,"Available","Sold Out")</f>
        <v>Sold Out</v>
      </c>
      <c r="P133" s="49">
        <f t="shared" si="1"/>
        <v>855.99999999999989</v>
      </c>
      <c r="Q133" s="58" t="str">
        <f>'[2]Variety Info &amp; Ratings'!H133</f>
        <v>Purple</v>
      </c>
      <c r="R133" s="58" t="str">
        <f>'[2]Variety Info &amp; Ratings'!M133</f>
        <v>3-4" (8-10cm)</v>
      </c>
      <c r="S133" s="58" t="str">
        <f>'[2]Variety Info &amp; Ratings'!P133</f>
        <v>July - September</v>
      </c>
      <c r="T133" s="58" t="str">
        <f>'[2]Variety Info &amp; Ratings'!S133</f>
        <v>9-12' (3-4m)</v>
      </c>
      <c r="U133" s="58" t="str">
        <f>'[2]Variety Info &amp; Ratings'!AC133</f>
        <v>C</v>
      </c>
      <c r="V133" s="58">
        <f>'[2]Variety Info &amp; Ratings'!AH133</f>
        <v>3</v>
      </c>
      <c r="W133" s="58" t="str">
        <f>'[2]Variety Info &amp; Ratings'!AK133</f>
        <v>Yes</v>
      </c>
      <c r="X133" s="58">
        <f>'[2]Variety Info &amp; Ratings'!AL133</f>
        <v>0</v>
      </c>
      <c r="Y133" s="58">
        <f>'[2]Variety Info &amp; Ratings'!AM133</f>
        <v>0</v>
      </c>
      <c r="Z133" s="58" t="str">
        <f>'[2]Variety Info &amp; Ratings'!AN133</f>
        <v>Yes</v>
      </c>
      <c r="AA133" s="59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18244.402514842543</v>
      </c>
      <c r="G134" s="36">
        <f>'[1]Post Avails'!D134</f>
        <v>18993.202514842542</v>
      </c>
      <c r="H134" s="3">
        <f>'[1]Post Avails'!F134</f>
        <v>5844.0913125727075</v>
      </c>
      <c r="I134" s="3">
        <f>'[1]Post Avails'!G134</f>
        <v>5844.0913125727075</v>
      </c>
      <c r="J134" s="36">
        <f>'[1]Post Avails'!L134</f>
        <v>192.54772727272666</v>
      </c>
      <c r="K134" s="18">
        <f>'[1]Post Avails'!N134</f>
        <v>549.40000000000009</v>
      </c>
      <c r="L134" s="18">
        <f>'[1]Post Avails'!O134</f>
        <v>1358.8000000000002</v>
      </c>
      <c r="M134" s="18">
        <f>'[1]Post Avails'!P134</f>
        <v>1401</v>
      </c>
      <c r="N134" s="18">
        <f>'[1]Post Avails'!Q134</f>
        <v>1831.5000000000002</v>
      </c>
      <c r="O134" s="38" t="str">
        <f>IF('[1]Post Avails'!R134&gt;30,"Available","Sold Out")</f>
        <v>Available</v>
      </c>
      <c r="P134" s="49">
        <f t="shared" ref="P134:P197" si="2">SUM(E134:N134)+IF(O134="Available",1,0)</f>
        <v>54260.03538210324</v>
      </c>
      <c r="Q134" s="58" t="str">
        <f>'[2]Variety Info &amp; Ratings'!H134</f>
        <v>Bi-Color</v>
      </c>
      <c r="R134" s="58" t="str">
        <f>'[2]Variety Info &amp; Ratings'!M134</f>
        <v>7-9" (17-23cm)</v>
      </c>
      <c r="S134" s="58" t="str">
        <f>'[2]Variety Info &amp; Ratings'!P134</f>
        <v>May, June &amp; Sept</v>
      </c>
      <c r="T134" s="58" t="str">
        <f>'[2]Variety Info &amp; Ratings'!S134</f>
        <v>6-9' (2-3m)</v>
      </c>
      <c r="U134" s="58" t="str">
        <f>'[2]Variety Info &amp; Ratings'!AC134</f>
        <v>B1</v>
      </c>
      <c r="V134" s="58">
        <f>'[2]Variety Info &amp; Ratings'!AH134</f>
        <v>4</v>
      </c>
      <c r="W134" s="58" t="str">
        <f>'[2]Variety Info &amp; Ratings'!AK134</f>
        <v>Yes</v>
      </c>
      <c r="X134" s="58">
        <f>'[2]Variety Info &amp; Ratings'!AL134</f>
        <v>0</v>
      </c>
      <c r="Y134" s="58">
        <f>'[2]Variety Info &amp; Ratings'!AM134</f>
        <v>0</v>
      </c>
      <c r="Z134" s="58">
        <f>'[2]Variety Info &amp; Ratings'!AN134</f>
        <v>0</v>
      </c>
      <c r="AA134" s="59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0</v>
      </c>
      <c r="J135" s="36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8" t="str">
        <f>IF('[1]Post Avails'!R135&gt;30,"Available","Sold Out")</f>
        <v>Sold Out</v>
      </c>
      <c r="P135" s="49">
        <f t="shared" si="2"/>
        <v>0</v>
      </c>
      <c r="Q135" s="58" t="str">
        <f>'[2]Variety Info &amp; Ratings'!H135</f>
        <v>Blue</v>
      </c>
      <c r="R135" s="58">
        <f>'[2]Variety Info &amp; Ratings'!M135</f>
        <v>0</v>
      </c>
      <c r="S135" s="58" t="str">
        <f>'[2]Variety Info &amp; Ratings'!P135</f>
        <v>July - September</v>
      </c>
      <c r="T135" s="58" t="str">
        <f>'[2]Variety Info &amp; Ratings'!S135</f>
        <v>2-4' (0.5-1.5m)</v>
      </c>
      <c r="U135" s="58" t="str">
        <f>'[2]Variety Info &amp; Ratings'!AC135</f>
        <v>C</v>
      </c>
      <c r="V135" s="58">
        <f>'[2]Variety Info &amp; Ratings'!AH135</f>
        <v>0</v>
      </c>
      <c r="W135" s="58">
        <f>'[2]Variety Info &amp; Ratings'!AK135</f>
        <v>0</v>
      </c>
      <c r="X135" s="58">
        <f>'[2]Variety Info &amp; Ratings'!AL135</f>
        <v>0</v>
      </c>
      <c r="Y135" s="58" t="str">
        <f>'[2]Variety Info &amp; Ratings'!AM135</f>
        <v>yes</v>
      </c>
      <c r="Z135" s="58">
        <f>'[2]Variety Info &amp; Ratings'!AN135</f>
        <v>0</v>
      </c>
      <c r="AA135" s="59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0</v>
      </c>
      <c r="J136" s="36">
        <f>'[1]Post Avails'!L136</f>
        <v>7348.4983054521945</v>
      </c>
      <c r="K136" s="18">
        <f>'[1]Post Avails'!N136</f>
        <v>951.60000000000036</v>
      </c>
      <c r="L136" s="18">
        <f>'[1]Post Avails'!O136</f>
        <v>1924.2</v>
      </c>
      <c r="M136" s="18">
        <f>'[1]Post Avails'!P136</f>
        <v>0</v>
      </c>
      <c r="N136" s="18">
        <f>'[1]Post Avails'!Q136</f>
        <v>0</v>
      </c>
      <c r="O136" s="38" t="str">
        <f>IF('[1]Post Avails'!R136&gt;30,"Available","Sold Out")</f>
        <v>Available</v>
      </c>
      <c r="P136" s="49">
        <f t="shared" si="2"/>
        <v>10225.298305452196</v>
      </c>
      <c r="Q136" s="58" t="str">
        <f>'[2]Variety Info &amp; Ratings'!H136</f>
        <v>Red</v>
      </c>
      <c r="R136" s="58" t="str">
        <f>'[2]Variety Info &amp; Ratings'!M136</f>
        <v>4-6" (10-15cm)</v>
      </c>
      <c r="S136" s="58" t="str">
        <f>'[2]Variety Info &amp; Ratings'!P136</f>
        <v>June - September</v>
      </c>
      <c r="T136" s="58" t="str">
        <f>'[2]Variety Info &amp; Ratings'!S136</f>
        <v>6-8' (2-2.5m)</v>
      </c>
      <c r="U136" s="58" t="str">
        <f>'[2]Variety Info &amp; Ratings'!AC136</f>
        <v>B2 or C</v>
      </c>
      <c r="V136" s="58">
        <f>'[2]Variety Info &amp; Ratings'!AH136</f>
        <v>4</v>
      </c>
      <c r="W136" s="58" t="str">
        <f>'[2]Variety Info &amp; Ratings'!AK136</f>
        <v>Yes</v>
      </c>
      <c r="X136" s="58">
        <f>'[2]Variety Info &amp; Ratings'!AL136</f>
        <v>0</v>
      </c>
      <c r="Y136" s="58">
        <f>'[2]Variety Info &amp; Ratings'!AM136</f>
        <v>0</v>
      </c>
      <c r="Z136" s="58">
        <f>'[2]Variety Info &amp; Ratings'!AN136</f>
        <v>0</v>
      </c>
      <c r="AA136" s="59" t="s">
        <v>0</v>
      </c>
    </row>
    <row r="137" spans="2:27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6">
        <f>'[1]Post Avails'!D137</f>
        <v>7041.4999999999964</v>
      </c>
      <c r="H137" s="3">
        <f>'[1]Post Avails'!F137</f>
        <v>832.59999999999991</v>
      </c>
      <c r="I137" s="3">
        <f>'[1]Post Avails'!G137</f>
        <v>3862.26</v>
      </c>
      <c r="J137" s="36">
        <f>'[1]Post Avails'!L77</f>
        <v>0</v>
      </c>
      <c r="K137" s="18">
        <f>'[1]Post Avails'!N137</f>
        <v>0</v>
      </c>
      <c r="L137" s="18">
        <f>'[1]Post Avails'!O137</f>
        <v>0</v>
      </c>
      <c r="M137" s="18">
        <f>'[1]Post Avails'!P137</f>
        <v>0</v>
      </c>
      <c r="N137" s="18">
        <f>'[1]Post Avails'!Q137</f>
        <v>0</v>
      </c>
      <c r="O137" s="38" t="str">
        <f>IF('[1]Post Avails'!R137&gt;30,"Available","Sold Out")</f>
        <v>Sold Out</v>
      </c>
      <c r="P137" s="49">
        <f t="shared" si="2"/>
        <v>11736.359999999997</v>
      </c>
      <c r="Q137" s="58" t="str">
        <f>'[2]Variety Info &amp; Ratings'!H137</f>
        <v>White</v>
      </c>
      <c r="R137" s="58" t="str">
        <f>'[2]Variety Info &amp; Ratings'!M137</f>
        <v>1-2" (3-5cm)</v>
      </c>
      <c r="S137" s="58" t="str">
        <f>'[2]Variety Info &amp; Ratings'!P137</f>
        <v>September - Oct</v>
      </c>
      <c r="T137" s="58" t="str">
        <f>'[2]Variety Info &amp; Ratings'!S137</f>
        <v>20-30' (6-9m)</v>
      </c>
      <c r="U137" s="58" t="str">
        <f>'[2]Variety Info &amp; Ratings'!AC137</f>
        <v>C</v>
      </c>
      <c r="V137" s="58">
        <f>'[2]Variety Info &amp; Ratings'!AH137</f>
        <v>5</v>
      </c>
      <c r="W137" s="58">
        <f>'[2]Variety Info &amp; Ratings'!AK137</f>
        <v>0</v>
      </c>
      <c r="X137" s="58" t="str">
        <f>'[2]Variety Info &amp; Ratings'!AL137</f>
        <v>Semi</v>
      </c>
      <c r="Y137" s="58" t="str">
        <f>'[2]Variety Info &amp; Ratings'!AM137</f>
        <v>Yes</v>
      </c>
      <c r="Z137" s="58">
        <f>'[2]Variety Info &amp; Ratings'!AN137</f>
        <v>0</v>
      </c>
      <c r="AA137" s="59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0</v>
      </c>
      <c r="H138" s="3">
        <f>'[1]Post Avails'!F138</f>
        <v>0</v>
      </c>
      <c r="I138" s="3">
        <f>'[1]Post Avails'!G138</f>
        <v>68.019999999999982</v>
      </c>
      <c r="J138" s="36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8" t="str">
        <f>IF('[1]Post Avails'!R138&gt;30,"Available","Sold Out")</f>
        <v>Available</v>
      </c>
      <c r="P138" s="49">
        <f t="shared" si="2"/>
        <v>69.019999999999982</v>
      </c>
      <c r="Q138" s="58" t="str">
        <f>'[2]Variety Info &amp; Ratings'!H138</f>
        <v>Blue</v>
      </c>
      <c r="R138" s="58" t="str">
        <f>'[2]Variety Info &amp; Ratings'!M138</f>
        <v>4-6" (10-15cm)</v>
      </c>
      <c r="S138" s="58" t="str">
        <f>'[2]Variety Info &amp; Ratings'!P138</f>
        <v>June - September</v>
      </c>
      <c r="T138" s="58" t="str">
        <f>'[2]Variety Info &amp; Ratings'!S138</f>
        <v>9-12' (3-4m)</v>
      </c>
      <c r="U138" s="58" t="str">
        <f>'[2]Variety Info &amp; Ratings'!AC138</f>
        <v>C</v>
      </c>
      <c r="V138" s="58">
        <f>'[2]Variety Info &amp; Ratings'!AH138</f>
        <v>3</v>
      </c>
      <c r="W138" s="58">
        <f>'[2]Variety Info &amp; Ratings'!AK138</f>
        <v>0</v>
      </c>
      <c r="X138" s="58">
        <f>'[2]Variety Info &amp; Ratings'!AL138</f>
        <v>0</v>
      </c>
      <c r="Y138" s="58">
        <f>'[2]Variety Info &amp; Ratings'!AM138</f>
        <v>0</v>
      </c>
      <c r="Z138" s="58">
        <f>'[2]Variety Info &amp; Ratings'!AN138</f>
        <v>0</v>
      </c>
      <c r="AA138" s="59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6">
        <f>'[1]Post Avails'!D139</f>
        <v>0</v>
      </c>
      <c r="H139" s="3">
        <f>'[1]Post Avails'!F139</f>
        <v>0</v>
      </c>
      <c r="I139" s="3">
        <f>'[1]Post Avails'!G139</f>
        <v>693.10407699438838</v>
      </c>
      <c r="J139" s="36">
        <f>'[1]Post Avails'!L139</f>
        <v>4848.4545454545441</v>
      </c>
      <c r="K139" s="18">
        <f>'[1]Post Avails'!N139</f>
        <v>400.80000000000018</v>
      </c>
      <c r="L139" s="18">
        <f>'[1]Post Avails'!O139</f>
        <v>811.80000000000018</v>
      </c>
      <c r="M139" s="18">
        <f>'[1]Post Avails'!P139</f>
        <v>0</v>
      </c>
      <c r="N139" s="18">
        <f>'[1]Post Avails'!Q139</f>
        <v>396.00000000000006</v>
      </c>
      <c r="O139" s="38" t="str">
        <f>IF('[1]Post Avails'!R139&gt;30,"Available","Sold Out")</f>
        <v>Available</v>
      </c>
      <c r="P139" s="49">
        <f t="shared" si="2"/>
        <v>7151.1586224489329</v>
      </c>
      <c r="Q139" s="58" t="str">
        <f>'[2]Variety Info &amp; Ratings'!H139</f>
        <v>Bi-Color</v>
      </c>
      <c r="R139" s="58" t="str">
        <f>'[2]Variety Info &amp; Ratings'!M139</f>
        <v>4-6" (10-15cm)</v>
      </c>
      <c r="S139" s="58" t="str">
        <f>'[2]Variety Info &amp; Ratings'!P139</f>
        <v>May, June &amp; Sept</v>
      </c>
      <c r="T139" s="58" t="str">
        <f>'[2]Variety Info &amp; Ratings'!S139</f>
        <v>4-6' (1-2m)</v>
      </c>
      <c r="U139" s="58" t="str">
        <f>'[2]Variety Info &amp; Ratings'!AC139</f>
        <v>B1</v>
      </c>
      <c r="V139" s="58">
        <f>'[2]Variety Info &amp; Ratings'!AH139</f>
        <v>4</v>
      </c>
      <c r="W139" s="58" t="str">
        <f>'[2]Variety Info &amp; Ratings'!AK139</f>
        <v>Yes</v>
      </c>
      <c r="X139" s="58">
        <f>'[2]Variety Info &amp; Ratings'!AL139</f>
        <v>0</v>
      </c>
      <c r="Y139" s="58">
        <f>'[2]Variety Info &amp; Ratings'!AM139</f>
        <v>0</v>
      </c>
      <c r="Z139" s="58">
        <f>'[2]Variety Info &amp; Ratings'!AN139</f>
        <v>0</v>
      </c>
      <c r="AA139" s="59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0</v>
      </c>
      <c r="H140" s="3">
        <f>'[1]Post Avails'!F140</f>
        <v>2969.757413186775</v>
      </c>
      <c r="I140" s="3">
        <f>'[1]Post Avails'!G140</f>
        <v>6853.2135378421835</v>
      </c>
      <c r="J140" s="36">
        <f>'[1]Post Avails'!L140</f>
        <v>0</v>
      </c>
      <c r="K140" s="18">
        <f>'[1]Post Avails'!N140</f>
        <v>0</v>
      </c>
      <c r="L140" s="18">
        <f>'[1]Post Avails'!O140</f>
        <v>1251.8000000000002</v>
      </c>
      <c r="M140" s="18">
        <f>'[1]Post Avails'!P140</f>
        <v>0</v>
      </c>
      <c r="N140" s="18">
        <f>'[1]Post Avails'!Q140</f>
        <v>0</v>
      </c>
      <c r="O140" s="38" t="str">
        <f>IF('[1]Post Avails'!R140&gt;30,"Available","Sold Out")</f>
        <v>Available</v>
      </c>
      <c r="P140" s="49">
        <f t="shared" si="2"/>
        <v>11075.770951028957</v>
      </c>
      <c r="Q140" s="58" t="str">
        <f>'[2]Variety Info &amp; Ratings'!H140</f>
        <v>Pink</v>
      </c>
      <c r="R140" s="58" t="str">
        <f>'[2]Variety Info &amp; Ratings'!M140</f>
        <v>6-8" (15-20cm)</v>
      </c>
      <c r="S140" s="58" t="str">
        <f>'[2]Variety Info &amp; Ratings'!P140</f>
        <v>May, June &amp; Sept</v>
      </c>
      <c r="T140" s="58" t="str">
        <f>'[2]Variety Info &amp; Ratings'!S140</f>
        <v>6-9' (2-3m)</v>
      </c>
      <c r="U140" s="58" t="str">
        <f>'[2]Variety Info &amp; Ratings'!AC140</f>
        <v>B1</v>
      </c>
      <c r="V140" s="58">
        <f>'[2]Variety Info &amp; Ratings'!AH140</f>
        <v>4</v>
      </c>
      <c r="W140" s="58" t="str">
        <f>'[2]Variety Info &amp; Ratings'!AK140</f>
        <v>Yes</v>
      </c>
      <c r="X140" s="58">
        <f>'[2]Variety Info &amp; Ratings'!AL140</f>
        <v>0</v>
      </c>
      <c r="Y140" s="58">
        <f>'[2]Variety Info &amp; Ratings'!AM140</f>
        <v>0</v>
      </c>
      <c r="Z140" s="58">
        <f>'[2]Variety Info &amp; Ratings'!AN140</f>
        <v>0</v>
      </c>
      <c r="AA140" s="59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18025.138464114683</v>
      </c>
      <c r="G141" s="36">
        <f>'[1]Post Avails'!D141</f>
        <v>18025.138464114683</v>
      </c>
      <c r="H141" s="3">
        <f>'[1]Post Avails'!F141</f>
        <v>730.7178667649514</v>
      </c>
      <c r="I141" s="3">
        <f>'[1]Post Avails'!G141</f>
        <v>730.7178667649514</v>
      </c>
      <c r="J141" s="36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8" t="str">
        <f>IF('[1]Post Avails'!R141&gt;30,"Available","Sold Out")</f>
        <v>Available</v>
      </c>
      <c r="P141" s="49">
        <f t="shared" si="2"/>
        <v>39376.912661759263</v>
      </c>
      <c r="Q141" s="58" t="str">
        <f>'[2]Variety Info &amp; Ratings'!H141</f>
        <v>Pink</v>
      </c>
      <c r="R141" s="58" t="str">
        <f>'[2]Variety Info &amp; Ratings'!M141</f>
        <v>4-6" (10-15cm)</v>
      </c>
      <c r="S141" s="58" t="str">
        <f>'[2]Variety Info &amp; Ratings'!P141</f>
        <v>June - September</v>
      </c>
      <c r="T141" s="58" t="str">
        <f>'[2]Variety Info &amp; Ratings'!S141</f>
        <v>6-8'(2-2.5m)</v>
      </c>
      <c r="U141" s="58" t="str">
        <f>'[2]Variety Info &amp; Ratings'!AC141</f>
        <v>B2 or C</v>
      </c>
      <c r="V141" s="58">
        <f>'[2]Variety Info &amp; Ratings'!AH141</f>
        <v>3</v>
      </c>
      <c r="W141" s="58" t="str">
        <f>'[2]Variety Info &amp; Ratings'!AK141</f>
        <v>Yes</v>
      </c>
      <c r="X141" s="58">
        <f>'[2]Variety Info &amp; Ratings'!AL141</f>
        <v>0</v>
      </c>
      <c r="Y141" s="58">
        <f>'[2]Variety Info &amp; Ratings'!AM141</f>
        <v>0</v>
      </c>
      <c r="Z141" s="58">
        <f>'[2]Variety Info &amp; Ratings'!AN141</f>
        <v>0</v>
      </c>
      <c r="AA141" s="59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36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8" t="str">
        <f>IF('[1]Post Avails'!R142&gt;30,"Available","Sold Out")</f>
        <v>Sold Out</v>
      </c>
      <c r="P142" s="49">
        <f t="shared" si="2"/>
        <v>0</v>
      </c>
      <c r="Q142" s="58" t="str">
        <f>'[2]Variety Info &amp; Ratings'!H142</f>
        <v>Blue</v>
      </c>
      <c r="R142" s="58" t="str">
        <f>'[2]Variety Info &amp; Ratings'!M142</f>
        <v>3-4" (8-10cm)</v>
      </c>
      <c r="S142" s="58" t="str">
        <f>'[2]Variety Info &amp; Ratings'!P142</f>
        <v>June - September</v>
      </c>
      <c r="T142" s="58" t="str">
        <f>'[2]Variety Info &amp; Ratings'!S142</f>
        <v>6-8'(2-2.5m)</v>
      </c>
      <c r="U142" s="58" t="str">
        <f>'[2]Variety Info &amp; Ratings'!AC142</f>
        <v>C</v>
      </c>
      <c r="V142" s="58">
        <f>'[2]Variety Info &amp; Ratings'!AH142</f>
        <v>3</v>
      </c>
      <c r="W142" s="58">
        <f>'[2]Variety Info &amp; Ratings'!AK142</f>
        <v>0</v>
      </c>
      <c r="X142" s="58">
        <f>'[2]Variety Info &amp; Ratings'!AL142</f>
        <v>0</v>
      </c>
      <c r="Y142" s="58">
        <f>'[2]Variety Info &amp; Ratings'!AM142</f>
        <v>0</v>
      </c>
      <c r="Z142" s="58" t="str">
        <f>'[2]Variety Info &amp; Ratings'!AN142</f>
        <v>Yes</v>
      </c>
      <c r="AA142" s="59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346.78000000000003</v>
      </c>
      <c r="J143" s="36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8" t="str">
        <f>IF('[1]Post Avails'!R143&gt;30,"Available","Sold Out")</f>
        <v>Sold Out</v>
      </c>
      <c r="P143" s="49">
        <f t="shared" si="2"/>
        <v>346.78000000000003</v>
      </c>
      <c r="Q143" s="58" t="str">
        <f>'[2]Variety Info &amp; Ratings'!H143</f>
        <v>Bi-Color</v>
      </c>
      <c r="R143" s="58" t="str">
        <f>'[2]Variety Info &amp; Ratings'!M143</f>
        <v>8-10" (20-25cm)</v>
      </c>
      <c r="S143" s="58" t="str">
        <f>'[2]Variety Info &amp; Ratings'!P143</f>
        <v>June - August</v>
      </c>
      <c r="T143" s="58" t="str">
        <f>'[2]Variety Info &amp; Ratings'!S143</f>
        <v>6-9' (2-3m)</v>
      </c>
      <c r="U143" s="58" t="str">
        <f>'[2]Variety Info &amp; Ratings'!AC143</f>
        <v>B2</v>
      </c>
      <c r="V143" s="58">
        <f>'[2]Variety Info &amp; Ratings'!AH143</f>
        <v>4</v>
      </c>
      <c r="W143" s="58" t="str">
        <f>'[2]Variety Info &amp; Ratings'!AK143</f>
        <v>Yes</v>
      </c>
      <c r="X143" s="58">
        <f>'[2]Variety Info &amp; Ratings'!AL143</f>
        <v>0</v>
      </c>
      <c r="Y143" s="58">
        <f>'[2]Variety Info &amp; Ratings'!AM143</f>
        <v>0</v>
      </c>
      <c r="Z143" s="58">
        <f>'[2]Variety Info &amp; Ratings'!AN143</f>
        <v>0</v>
      </c>
      <c r="AA143" s="59" t="s">
        <v>0</v>
      </c>
    </row>
    <row r="144" spans="2:27" ht="24.95" hidden="1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0</v>
      </c>
      <c r="J144" s="36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8" t="str">
        <f>IF('[1]Post Avails'!R144&gt;30,"Available","Sold Out")</f>
        <v>Sold Out</v>
      </c>
      <c r="P144" s="49">
        <f t="shared" si="2"/>
        <v>0</v>
      </c>
      <c r="Q144" s="58" t="str">
        <f>'[2]Variety Info &amp; Ratings'!H144</f>
        <v>Pink</v>
      </c>
      <c r="R144" s="58" t="str">
        <f>'[2]Variety Info &amp; Ratings'!M144</f>
        <v>2-3" (5-8cm)</v>
      </c>
      <c r="S144" s="58" t="str">
        <f>'[2]Variety Info &amp; Ratings'!P144</f>
        <v>July - September</v>
      </c>
      <c r="T144" s="58" t="str">
        <f>'[2]Variety Info &amp; Ratings'!S144</f>
        <v>8-12' (3-4m)</v>
      </c>
      <c r="U144" s="58" t="str">
        <f>'[2]Variety Info &amp; Ratings'!AC144</f>
        <v>C</v>
      </c>
      <c r="V144" s="58">
        <f>'[2]Variety Info &amp; Ratings'!AH144</f>
        <v>4</v>
      </c>
      <c r="W144" s="58" t="str">
        <f>'[2]Variety Info &amp; Ratings'!AK144</f>
        <v>Yes</v>
      </c>
      <c r="X144" s="58">
        <f>'[2]Variety Info &amp; Ratings'!AL144</f>
        <v>0</v>
      </c>
      <c r="Y144" s="58">
        <f>'[2]Variety Info &amp; Ratings'!AM144</f>
        <v>0</v>
      </c>
      <c r="Z144" s="58">
        <f>'[2]Variety Info &amp; Ratings'!AN144</f>
        <v>0</v>
      </c>
      <c r="AA144" s="59" t="s">
        <v>0</v>
      </c>
    </row>
    <row r="145" spans="2:27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505.06000000000006</v>
      </c>
      <c r="G145" s="36">
        <f>'[1]Post Avails'!D145</f>
        <v>505.06000000000006</v>
      </c>
      <c r="H145" s="3">
        <f>'[1]Post Avails'!F145</f>
        <v>17.005999999999972</v>
      </c>
      <c r="I145" s="3">
        <f>'[1]Post Avails'!G145</f>
        <v>17.005999999999972</v>
      </c>
      <c r="J145" s="36">
        <f>'[1]Post Avails'!L59</f>
        <v>0</v>
      </c>
      <c r="K145" s="18">
        <f>'[1]Post Avails'!N145</f>
        <v>0</v>
      </c>
      <c r="L145" s="18">
        <f>'[1]Post Avails'!O145</f>
        <v>0</v>
      </c>
      <c r="M145" s="18">
        <f>'[1]Post Avails'!P145</f>
        <v>0</v>
      </c>
      <c r="N145" s="18">
        <f>'[1]Post Avails'!Q145</f>
        <v>0</v>
      </c>
      <c r="O145" s="38" t="str">
        <f>IF('[1]Post Avails'!R145&gt;30,"Available","Sold Out")</f>
        <v>Sold Out</v>
      </c>
      <c r="P145" s="49">
        <f t="shared" si="2"/>
        <v>1044.1320000000001</v>
      </c>
      <c r="Q145" s="58" t="str">
        <f>'[2]Variety Info &amp; Ratings'!H145</f>
        <v>Pink</v>
      </c>
      <c r="R145" s="58" t="str">
        <f>'[2]Variety Info &amp; Ratings'!M145</f>
        <v>6-8" (15-20cm)</v>
      </c>
      <c r="S145" s="58" t="str">
        <f>'[2]Variety Info &amp; Ratings'!P145</f>
        <v>May, June &amp; Sept</v>
      </c>
      <c r="T145" s="58" t="str">
        <f>'[2]Variety Info &amp; Ratings'!S145</f>
        <v>6-9' (2-3m)</v>
      </c>
      <c r="U145" s="58" t="str">
        <f>'[2]Variety Info &amp; Ratings'!AC145</f>
        <v>B1</v>
      </c>
      <c r="V145" s="58">
        <f>'[2]Variety Info &amp; Ratings'!AH145</f>
        <v>4</v>
      </c>
      <c r="W145" s="58" t="str">
        <f>'[2]Variety Info &amp; Ratings'!AK145</f>
        <v>Yes</v>
      </c>
      <c r="X145" s="58">
        <f>'[2]Variety Info &amp; Ratings'!AL145</f>
        <v>0</v>
      </c>
      <c r="Y145" s="58">
        <f>'[2]Variety Info &amp; Ratings'!AM145</f>
        <v>0</v>
      </c>
      <c r="Z145" s="58">
        <f>'[2]Variety Info &amp; Ratings'!AN145</f>
        <v>0</v>
      </c>
      <c r="AA145" s="59" t="s">
        <v>0</v>
      </c>
    </row>
    <row r="146" spans="2:27" ht="24.95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437.88999999999908</v>
      </c>
      <c r="I146" s="3">
        <f>'[1]Post Avails'!G146</f>
        <v>437.88999999999908</v>
      </c>
      <c r="J146" s="36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8" t="str">
        <f>IF('[1]Post Avails'!R146&gt;30,"Available","Sold Out")</f>
        <v>Sold Out</v>
      </c>
      <c r="P146" s="49">
        <f t="shared" si="2"/>
        <v>875.77999999999815</v>
      </c>
      <c r="Q146" s="58" t="str">
        <f>'[2]Variety Info &amp; Ratings'!H146</f>
        <v>Blue</v>
      </c>
      <c r="R146" s="58" t="str">
        <f>'[2]Variety Info &amp; Ratings'!M146</f>
        <v>5-7" (12-18cm)</v>
      </c>
      <c r="S146" s="58" t="str">
        <f>'[2]Variety Info &amp; Ratings'!P146</f>
        <v>June - September</v>
      </c>
      <c r="T146" s="58" t="str">
        <f>'[2]Variety Info &amp; Ratings'!S146</f>
        <v>6-9' (2-3m)</v>
      </c>
      <c r="U146" s="58" t="str">
        <f>'[2]Variety Info &amp; Ratings'!AC146</f>
        <v>B2</v>
      </c>
      <c r="V146" s="58">
        <f>'[2]Variety Info &amp; Ratings'!AH146</f>
        <v>4</v>
      </c>
      <c r="W146" s="58" t="str">
        <f>'[2]Variety Info &amp; Ratings'!AK146</f>
        <v>Yes</v>
      </c>
      <c r="X146" s="58">
        <f>'[2]Variety Info &amp; Ratings'!AL146</f>
        <v>0</v>
      </c>
      <c r="Y146" s="58">
        <f>'[2]Variety Info &amp; Ratings'!AM146</f>
        <v>0</v>
      </c>
      <c r="Z146" s="58" t="str">
        <f>'[2]Variety Info &amp; Ratings'!AN146</f>
        <v>Yes</v>
      </c>
      <c r="AA146" s="59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36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8" t="str">
        <f>IF('[1]Post Avails'!R147&gt;30,"Available","Sold Out")</f>
        <v>Sold Out</v>
      </c>
      <c r="P147" s="49">
        <f t="shared" si="2"/>
        <v>0</v>
      </c>
      <c r="Q147" s="58" t="str">
        <f>'[2]Variety Info &amp; Ratings'!H147</f>
        <v>Purple</v>
      </c>
      <c r="R147" s="58" t="str">
        <f>'[2]Variety Info &amp; Ratings'!M147</f>
        <v>1-2" (3-5cm)</v>
      </c>
      <c r="S147" s="58" t="str">
        <f>'[2]Variety Info &amp; Ratings'!P147</f>
        <v>June - September</v>
      </c>
      <c r="T147" s="58" t="str">
        <f>'[2]Variety Info &amp; Ratings'!S147</f>
        <v>4-6' (1-2m)</v>
      </c>
      <c r="U147" s="58" t="str">
        <f>'[2]Variety Info &amp; Ratings'!AC147</f>
        <v>C</v>
      </c>
      <c r="V147" s="58">
        <f>'[2]Variety Info &amp; Ratings'!AH147</f>
        <v>5</v>
      </c>
      <c r="W147" s="58">
        <f>'[2]Variety Info &amp; Ratings'!AK147</f>
        <v>0</v>
      </c>
      <c r="X147" s="58">
        <f>'[2]Variety Info &amp; Ratings'!AL147</f>
        <v>0</v>
      </c>
      <c r="Y147" s="58" t="str">
        <f>'[2]Variety Info &amp; Ratings'!AM147</f>
        <v>Yes</v>
      </c>
      <c r="Z147" s="58">
        <f>'[2]Variety Info &amp; Ratings'!AN147</f>
        <v>0</v>
      </c>
      <c r="AA147" s="59"/>
    </row>
    <row r="148" spans="2:27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0</v>
      </c>
      <c r="H148" s="3">
        <f>'[1]Post Avails'!F148</f>
        <v>0</v>
      </c>
      <c r="I148" s="3">
        <f>'[1]Post Avails'!G148</f>
        <v>325.40000000000009</v>
      </c>
      <c r="J148" s="36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8" t="str">
        <f>IF('[1]Post Avails'!R148&gt;30,"Available","Sold Out")</f>
        <v>Sold Out</v>
      </c>
      <c r="P148" s="49">
        <f t="shared" si="2"/>
        <v>325.40000000000009</v>
      </c>
      <c r="Q148" s="58" t="str">
        <f>'[2]Variety Info &amp; Ratings'!H148</f>
        <v>Red</v>
      </c>
      <c r="R148" s="58" t="str">
        <f>'[2]Variety Info &amp; Ratings'!M148</f>
        <v>4-5" (3-5cm)</v>
      </c>
      <c r="S148" s="58" t="str">
        <f>'[2]Variety Info &amp; Ratings'!P148</f>
        <v>May - October</v>
      </c>
      <c r="T148" s="58" t="str">
        <f>'[2]Variety Info &amp; Ratings'!S148</f>
        <v>6-9' (1.8-2.7m)</v>
      </c>
      <c r="U148" s="58" t="str">
        <f>'[2]Variety Info &amp; Ratings'!AC148</f>
        <v>B2</v>
      </c>
      <c r="V148" s="58">
        <f>'[2]Variety Info &amp; Ratings'!AH148</f>
        <v>0</v>
      </c>
      <c r="W148" s="58" t="str">
        <f>'[2]Variety Info &amp; Ratings'!AK148</f>
        <v>Yes</v>
      </c>
      <c r="X148" s="58">
        <f>'[2]Variety Info &amp; Ratings'!AL148</f>
        <v>0</v>
      </c>
      <c r="Y148" s="58">
        <f>'[2]Variety Info &amp; Ratings'!AM148</f>
        <v>0</v>
      </c>
      <c r="Z148" s="58">
        <f>'[2]Variety Info &amp; Ratings'!AN148</f>
        <v>0</v>
      </c>
      <c r="AA148" s="59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36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8" t="str">
        <f>IF('[1]Post Avails'!R149&gt;30,"Available","Sold Out")</f>
        <v>Sold Out</v>
      </c>
      <c r="P149" s="49">
        <f t="shared" si="2"/>
        <v>0</v>
      </c>
      <c r="Q149" s="58" t="str">
        <f>'[2]Variety Info &amp; Ratings'!H149</f>
        <v>Yellow</v>
      </c>
      <c r="R149" s="58" t="str">
        <f>'[2]Variety Info &amp; Ratings'!M149</f>
        <v>1-2" (3-5cm)</v>
      </c>
      <c r="S149" s="58" t="str">
        <f>'[2]Variety Info &amp; Ratings'!P149</f>
        <v>July - September</v>
      </c>
      <c r="T149" s="58" t="str">
        <f>'[2]Variety Info &amp; Ratings'!S149</f>
        <v>10-20' (3-6m)</v>
      </c>
      <c r="U149" s="58" t="str">
        <f>'[2]Variety Info &amp; Ratings'!AC149</f>
        <v>C</v>
      </c>
      <c r="V149" s="58">
        <f>'[2]Variety Info &amp; Ratings'!AH149</f>
        <v>6</v>
      </c>
      <c r="W149" s="58">
        <f>'[2]Variety Info &amp; Ratings'!AK149</f>
        <v>0</v>
      </c>
      <c r="X149" s="58">
        <f>'[2]Variety Info &amp; Ratings'!AL149</f>
        <v>0</v>
      </c>
      <c r="Y149" s="58" t="str">
        <f>'[2]Variety Info &amp; Ratings'!AM149</f>
        <v>Yes</v>
      </c>
      <c r="Z149" s="58" t="str">
        <f>'[2]Variety Info &amp; Ratings'!AN149</f>
        <v>Yes</v>
      </c>
      <c r="AA149" s="59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837.70000000000027</v>
      </c>
      <c r="G150" s="36">
        <f>'[1]Post Avails'!D150</f>
        <v>2194.9</v>
      </c>
      <c r="H150" s="3">
        <f>'[1]Post Avails'!F150</f>
        <v>1715.8199999999997</v>
      </c>
      <c r="I150" s="3">
        <f>'[1]Post Avails'!G150</f>
        <v>1715.8199999999997</v>
      </c>
      <c r="J150" s="36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8" t="str">
        <f>IF('[1]Post Avails'!R150&gt;30,"Available","Sold Out")</f>
        <v>Available</v>
      </c>
      <c r="P150" s="49">
        <f t="shared" si="2"/>
        <v>6465.24</v>
      </c>
      <c r="Q150" s="58" t="str">
        <f>'[2]Variety Info &amp; Ratings'!H150</f>
        <v>Blue</v>
      </c>
      <c r="R150" s="58" t="str">
        <f>'[2]Variety Info &amp; Ratings'!M150</f>
        <v>4-6" (10-15cm)</v>
      </c>
      <c r="S150" s="58" t="str">
        <f>'[2]Variety Info &amp; Ratings'!P150</f>
        <v>June - September</v>
      </c>
      <c r="T150" s="58" t="str">
        <f>'[2]Variety Info &amp; Ratings'!S150</f>
        <v>6-8'(2-2.5m)</v>
      </c>
      <c r="U150" s="58" t="str">
        <f>'[2]Variety Info &amp; Ratings'!AC150</f>
        <v>B2 or C</v>
      </c>
      <c r="V150" s="58">
        <f>'[2]Variety Info &amp; Ratings'!AH150</f>
        <v>3</v>
      </c>
      <c r="W150" s="58" t="str">
        <f>'[2]Variety Info &amp; Ratings'!AK150</f>
        <v>Yes</v>
      </c>
      <c r="X150" s="58">
        <f>'[2]Variety Info &amp; Ratings'!AL150</f>
        <v>0</v>
      </c>
      <c r="Y150" s="58">
        <f>'[2]Variety Info &amp; Ratings'!AM150</f>
        <v>0</v>
      </c>
      <c r="Z150" s="58">
        <f>'[2]Variety Info &amp; Ratings'!AN150</f>
        <v>0</v>
      </c>
      <c r="AA150" s="59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0</v>
      </c>
      <c r="H151" s="3">
        <f>'[1]Post Avails'!F151</f>
        <v>0</v>
      </c>
      <c r="I151" s="3">
        <f>'[1]Post Avails'!G151</f>
        <v>258.18000000000029</v>
      </c>
      <c r="J151" s="36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8" t="str">
        <f>IF('[1]Post Avails'!R151&gt;30,"Available","Sold Out")</f>
        <v>Available</v>
      </c>
      <c r="P151" s="49">
        <f t="shared" si="2"/>
        <v>259.18000000000029</v>
      </c>
      <c r="Q151" s="58" t="str">
        <f>'[2]Variety Info &amp; Ratings'!H151</f>
        <v>Purple</v>
      </c>
      <c r="R151" s="58" t="str">
        <f>'[2]Variety Info &amp; Ratings'!M151</f>
        <v>4-6" (10-15cm)</v>
      </c>
      <c r="S151" s="58" t="str">
        <f>'[2]Variety Info &amp; Ratings'!P151</f>
        <v>July - September</v>
      </c>
      <c r="T151" s="58" t="str">
        <f>'[2]Variety Info &amp; Ratings'!S151</f>
        <v>8-12' (3-4m)</v>
      </c>
      <c r="U151" s="58" t="str">
        <f>'[2]Variety Info &amp; Ratings'!AC151</f>
        <v>C</v>
      </c>
      <c r="V151" s="58">
        <f>'[2]Variety Info &amp; Ratings'!AH151</f>
        <v>3</v>
      </c>
      <c r="W151" s="58" t="str">
        <f>'[2]Variety Info &amp; Ratings'!AK151</f>
        <v>Yes</v>
      </c>
      <c r="X151" s="58">
        <f>'[2]Variety Info &amp; Ratings'!AL151</f>
        <v>0</v>
      </c>
      <c r="Y151" s="58">
        <f>'[2]Variety Info &amp; Ratings'!AM151</f>
        <v>0</v>
      </c>
      <c r="Z151" s="58">
        <f>'[2]Variety Info &amp; Ratings'!AN151</f>
        <v>0</v>
      </c>
      <c r="AA151" s="59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0</v>
      </c>
      <c r="I152" s="3">
        <f>'[1]Post Avails'!G152</f>
        <v>0</v>
      </c>
      <c r="J152" s="36">
        <f>'[1]Post Avails'!L152</f>
        <v>2250.5291367161567</v>
      </c>
      <c r="K152" s="18">
        <f>'[1]Post Avails'!N152</f>
        <v>0</v>
      </c>
      <c r="L152" s="18">
        <f>'[1]Post Avails'!O152</f>
        <v>0</v>
      </c>
      <c r="M152" s="18">
        <f>'[1]Post Avails'!P152</f>
        <v>0</v>
      </c>
      <c r="N152" s="18">
        <f>'[1]Post Avails'!Q152</f>
        <v>1188</v>
      </c>
      <c r="O152" s="38" t="str">
        <f>IF('[1]Post Avails'!R152&gt;30,"Available","Sold Out")</f>
        <v>Sold Out</v>
      </c>
      <c r="P152" s="49">
        <f t="shared" si="2"/>
        <v>3438.5291367161567</v>
      </c>
      <c r="Q152" s="58" t="str">
        <f>'[2]Variety Info &amp; Ratings'!H152</f>
        <v>Red</v>
      </c>
      <c r="R152" s="58" t="str">
        <f>'[2]Variety Info &amp; Ratings'!M152</f>
        <v>4-6" (10-15cm)</v>
      </c>
      <c r="S152" s="58" t="str">
        <f>'[2]Variety Info &amp; Ratings'!P152</f>
        <v>June - September</v>
      </c>
      <c r="T152" s="58" t="str">
        <f>'[2]Variety Info &amp; Ratings'!S152</f>
        <v>8-12' (3-4m)</v>
      </c>
      <c r="U152" s="58" t="str">
        <f>'[2]Variety Info &amp; Ratings'!AC152</f>
        <v>C</v>
      </c>
      <c r="V152" s="58">
        <f>'[2]Variety Info &amp; Ratings'!AH152</f>
        <v>3</v>
      </c>
      <c r="W152" s="58" t="str">
        <f>'[2]Variety Info &amp; Ratings'!AK152</f>
        <v>Yes</v>
      </c>
      <c r="X152" s="58">
        <f>'[2]Variety Info &amp; Ratings'!AL152</f>
        <v>0</v>
      </c>
      <c r="Y152" s="58">
        <f>'[2]Variety Info &amp; Ratings'!AM152</f>
        <v>0</v>
      </c>
      <c r="Z152" s="58">
        <f>'[2]Variety Info &amp; Ratings'!AN152</f>
        <v>0</v>
      </c>
      <c r="AA152" s="59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855.03975290424023</v>
      </c>
      <c r="G153" s="36">
        <f>'[1]Post Avails'!D153</f>
        <v>855.03975290424023</v>
      </c>
      <c r="H153" s="3">
        <f>'[1]Post Avails'!F153</f>
        <v>0</v>
      </c>
      <c r="I153" s="3">
        <f>'[1]Post Avails'!G153</f>
        <v>0</v>
      </c>
      <c r="J153" s="36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8" t="str">
        <f>IF('[1]Post Avails'!R153&gt;30,"Available","Sold Out")</f>
        <v>Sold Out</v>
      </c>
      <c r="P153" s="49">
        <f t="shared" si="2"/>
        <v>3096.0795058084805</v>
      </c>
      <c r="Q153" s="58">
        <f>'[2]Variety Info &amp; Ratings'!H153</f>
        <v>0</v>
      </c>
      <c r="R153" s="58">
        <f>'[2]Variety Info &amp; Ratings'!M153</f>
        <v>0</v>
      </c>
      <c r="S153" s="58">
        <f>'[2]Variety Info &amp; Ratings'!P153</f>
        <v>0</v>
      </c>
      <c r="T153" s="58">
        <f>'[2]Variety Info &amp; Ratings'!S153</f>
        <v>0</v>
      </c>
      <c r="U153" s="58">
        <f>'[2]Variety Info &amp; Ratings'!AC153</f>
        <v>0</v>
      </c>
      <c r="V153" s="58">
        <f>'[2]Variety Info &amp; Ratings'!AH153</f>
        <v>4</v>
      </c>
      <c r="W153" s="58">
        <f>'[2]Variety Info &amp; Ratings'!AK153</f>
        <v>0</v>
      </c>
      <c r="X153" s="58">
        <f>'[2]Variety Info &amp; Ratings'!AL153</f>
        <v>0</v>
      </c>
      <c r="Y153" s="58">
        <f>'[2]Variety Info &amp; Ratings'!AM153</f>
        <v>0</v>
      </c>
      <c r="Z153" s="58">
        <f>'[2]Variety Info &amp; Ratings'!AN153</f>
        <v>0</v>
      </c>
      <c r="AA153" s="59" t="s">
        <v>0</v>
      </c>
    </row>
    <row r="154" spans="2:27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2260.252291552973</v>
      </c>
      <c r="I154" s="3">
        <f>'[1]Post Avails'!G154</f>
        <v>2260.252291552973</v>
      </c>
      <c r="J154" s="36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8" t="str">
        <f>IF('[1]Post Avails'!R154&gt;30,"Available","Sold Out")</f>
        <v>Available</v>
      </c>
      <c r="P154" s="49">
        <f t="shared" si="2"/>
        <v>4521.504583105946</v>
      </c>
      <c r="Q154" s="58" t="str">
        <f>'[2]Variety Info &amp; Ratings'!H154</f>
        <v>Blue</v>
      </c>
      <c r="R154" s="58" t="str">
        <f>'[2]Variety Info &amp; Ratings'!M154</f>
        <v>4-6" (10-15cm)</v>
      </c>
      <c r="S154" s="58" t="str">
        <f>'[2]Variety Info &amp; Ratings'!P154</f>
        <v>May, June &amp; Sept</v>
      </c>
      <c r="T154" s="58" t="str">
        <f>'[2]Variety Info &amp; Ratings'!S154</f>
        <v>6-9' (2-3m)</v>
      </c>
      <c r="U154" s="58" t="str">
        <f>'[2]Variety Info &amp; Ratings'!AC154</f>
        <v>B1</v>
      </c>
      <c r="V154" s="58">
        <f>'[2]Variety Info &amp; Ratings'!AH154</f>
        <v>4</v>
      </c>
      <c r="W154" s="58" t="str">
        <f>'[2]Variety Info &amp; Ratings'!AK154</f>
        <v>Yes</v>
      </c>
      <c r="X154" s="58">
        <f>'[2]Variety Info &amp; Ratings'!AL154</f>
        <v>0</v>
      </c>
      <c r="Y154" s="58">
        <f>'[2]Variety Info &amp; Ratings'!AM154</f>
        <v>0</v>
      </c>
      <c r="Z154" s="58">
        <f>'[2]Variety Info &amp; Ratings'!AN154</f>
        <v>0</v>
      </c>
      <c r="AA154" s="59" t="s">
        <v>0</v>
      </c>
    </row>
    <row r="155" spans="2:27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6">
        <f>'[1]Post Avails'!D155</f>
        <v>0</v>
      </c>
      <c r="H155" s="3">
        <f>'[1]Post Avails'!F155</f>
        <v>439.23999999999995</v>
      </c>
      <c r="I155" s="3">
        <f>'[1]Post Avails'!G155</f>
        <v>439.23999999999995</v>
      </c>
      <c r="J155" s="36">
        <f>'[1]Post Avails'!L58</f>
        <v>0</v>
      </c>
      <c r="K155" s="18">
        <f>'[1]Post Avails'!N155</f>
        <v>0</v>
      </c>
      <c r="L155" s="18">
        <f>'[1]Post Avails'!O155</f>
        <v>0</v>
      </c>
      <c r="M155" s="18">
        <f>'[1]Post Avails'!P155</f>
        <v>0</v>
      </c>
      <c r="N155" s="18">
        <f>'[1]Post Avails'!Q155</f>
        <v>0</v>
      </c>
      <c r="O155" s="38" t="str">
        <f>IF('[1]Post Avails'!R155&gt;30,"Available","Sold Out")</f>
        <v>Sold Out</v>
      </c>
      <c r="P155" s="49">
        <f t="shared" si="2"/>
        <v>878.4799999999999</v>
      </c>
      <c r="Q155" s="58" t="str">
        <f>'[2]Variety Info &amp; Ratings'!H155</f>
        <v>Blue</v>
      </c>
      <c r="R155" s="58" t="str">
        <f>'[2]Variety Info &amp; Ratings'!M155</f>
        <v>6-8" (15-20cm)</v>
      </c>
      <c r="S155" s="58" t="str">
        <f>'[2]Variety Info &amp; Ratings'!P155</f>
        <v>May, June &amp; Sept</v>
      </c>
      <c r="T155" s="58" t="str">
        <f>'[2]Variety Info &amp; Ratings'!S155</f>
        <v>6-9' (2-3m)</v>
      </c>
      <c r="U155" s="58" t="str">
        <f>'[2]Variety Info &amp; Ratings'!AC155</f>
        <v>B1</v>
      </c>
      <c r="V155" s="58">
        <f>'[2]Variety Info &amp; Ratings'!AH155</f>
        <v>4</v>
      </c>
      <c r="W155" s="58" t="str">
        <f>'[2]Variety Info &amp; Ratings'!AK155</f>
        <v>Yes</v>
      </c>
      <c r="X155" s="58">
        <f>'[2]Variety Info &amp; Ratings'!AL155</f>
        <v>0</v>
      </c>
      <c r="Y155" s="58">
        <f>'[2]Variety Info &amp; Ratings'!AM155</f>
        <v>0</v>
      </c>
      <c r="Z155" s="58">
        <f>'[2]Variety Info &amp; Ratings'!AN155</f>
        <v>0</v>
      </c>
      <c r="AA155" s="59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3023.252859627014</v>
      </c>
      <c r="G156" s="36">
        <f>'[1]Post Avails'!D156</f>
        <v>6845.2528596270131</v>
      </c>
      <c r="H156" s="3">
        <f>'[1]Post Avails'!F156</f>
        <v>7903.1128596270182</v>
      </c>
      <c r="I156" s="3">
        <f>'[1]Post Avails'!G156</f>
        <v>7903.1128596270182</v>
      </c>
      <c r="J156" s="36">
        <f>'[1]Post Avails'!L156</f>
        <v>78.141169057001434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8" t="str">
        <f>IF('[1]Post Avails'!R156&gt;30,"Available","Sold Out")</f>
        <v>Available</v>
      </c>
      <c r="P156" s="49">
        <f t="shared" si="2"/>
        <v>25753.872607565063</v>
      </c>
      <c r="Q156" s="58" t="str">
        <f>'[2]Variety Info &amp; Ratings'!H156</f>
        <v>Purple</v>
      </c>
      <c r="R156" s="58" t="str">
        <f>'[2]Variety Info &amp; Ratings'!M156</f>
        <v>3-4" (8-10cm)</v>
      </c>
      <c r="S156" s="58" t="str">
        <f>'[2]Variety Info &amp; Ratings'!P156</f>
        <v>June - September</v>
      </c>
      <c r="T156" s="58" t="str">
        <f>'[2]Variety Info &amp; Ratings'!S156</f>
        <v>3-6' (1-2m)</v>
      </c>
      <c r="U156" s="58" t="str">
        <f>'[2]Variety Info &amp; Ratings'!AC156</f>
        <v>B2 or C</v>
      </c>
      <c r="V156" s="58">
        <f>'[2]Variety Info &amp; Ratings'!AH156</f>
        <v>3</v>
      </c>
      <c r="W156" s="58" t="str">
        <f>'[2]Variety Info &amp; Ratings'!AK156</f>
        <v>Yes</v>
      </c>
      <c r="X156" s="58">
        <f>'[2]Variety Info &amp; Ratings'!AL156</f>
        <v>0</v>
      </c>
      <c r="Y156" s="58">
        <f>'[2]Variety Info &amp; Ratings'!AM156</f>
        <v>0</v>
      </c>
      <c r="Z156" s="58" t="str">
        <f>'[2]Variety Info &amp; Ratings'!AN156</f>
        <v>Yes</v>
      </c>
      <c r="AA156" s="59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411.6</v>
      </c>
      <c r="G157" s="36">
        <f>'[1]Post Avails'!D157</f>
        <v>411.6</v>
      </c>
      <c r="H157" s="3">
        <f>'[1]Post Avails'!F157</f>
        <v>679.06000000000006</v>
      </c>
      <c r="I157" s="3">
        <f>'[1]Post Avails'!G157</f>
        <v>679.06000000000006</v>
      </c>
      <c r="J157" s="36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8" t="str">
        <f>IF('[1]Post Avails'!R157&gt;30,"Available","Sold Out")</f>
        <v>Sold Out</v>
      </c>
      <c r="P157" s="49">
        <f t="shared" si="2"/>
        <v>2181.3200000000002</v>
      </c>
      <c r="Q157" s="58" t="str">
        <f>'[2]Variety Info &amp; Ratings'!H157</f>
        <v>Bi-Color</v>
      </c>
      <c r="R157" s="58" t="str">
        <f>'[2]Variety Info &amp; Ratings'!M157</f>
        <v>6-8" (15-20cm)</v>
      </c>
      <c r="S157" s="58" t="str">
        <f>'[2]Variety Info &amp; Ratings'!P157</f>
        <v>May, June &amp; Sept</v>
      </c>
      <c r="T157" s="58" t="str">
        <f>'[2]Variety Info &amp; Ratings'!S157</f>
        <v>6-9' (2-3m)</v>
      </c>
      <c r="U157" s="58" t="str">
        <f>'[2]Variety Info &amp; Ratings'!AC157</f>
        <v>B1</v>
      </c>
      <c r="V157" s="58">
        <f>'[2]Variety Info &amp; Ratings'!AH157</f>
        <v>4</v>
      </c>
      <c r="W157" s="58" t="str">
        <f>'[2]Variety Info &amp; Ratings'!AK157</f>
        <v>Yes</v>
      </c>
      <c r="X157" s="58">
        <f>'[2]Variety Info &amp; Ratings'!AL157</f>
        <v>0</v>
      </c>
      <c r="Y157" s="58">
        <f>'[2]Variety Info &amp; Ratings'!AM157</f>
        <v>0</v>
      </c>
      <c r="Z157" s="58">
        <f>'[2]Variety Info &amp; Ratings'!AN157</f>
        <v>0</v>
      </c>
      <c r="AA157" s="59" t="s">
        <v>0</v>
      </c>
    </row>
    <row r="158" spans="2:27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1129.3999999999999</v>
      </c>
      <c r="G158" s="36">
        <f>'[1]Post Avails'!D158</f>
        <v>1129.3999999999999</v>
      </c>
      <c r="H158" s="3">
        <f>'[1]Post Avails'!F158</f>
        <v>0</v>
      </c>
      <c r="I158" s="3">
        <f>'[1]Post Avails'!G158</f>
        <v>40.579999999999984</v>
      </c>
      <c r="J158" s="36">
        <f>'[1]Post Avails'!L53</f>
        <v>0</v>
      </c>
      <c r="K158" s="18">
        <f>'[1]Post Avails'!N158</f>
        <v>0</v>
      </c>
      <c r="L158" s="18">
        <f>'[1]Post Avails'!O158</f>
        <v>0</v>
      </c>
      <c r="M158" s="18">
        <f>'[1]Post Avails'!P158</f>
        <v>0</v>
      </c>
      <c r="N158" s="18">
        <f>'[1]Post Avails'!Q158</f>
        <v>0</v>
      </c>
      <c r="O158" s="38" t="str">
        <f>IF('[1]Post Avails'!R158&gt;30,"Available","Sold Out")</f>
        <v>Available</v>
      </c>
      <c r="P158" s="49">
        <f t="shared" si="2"/>
        <v>2300.3799999999997</v>
      </c>
      <c r="Q158" s="58" t="str">
        <f>'[2]Variety Info &amp; Ratings'!H158</f>
        <v>Pink</v>
      </c>
      <c r="R158" s="58" t="str">
        <f>'[2]Variety Info &amp; Ratings'!M158</f>
        <v>4-6" (10-15cm)</v>
      </c>
      <c r="S158" s="58" t="str">
        <f>'[2]Variety Info &amp; Ratings'!P158</f>
        <v>June - September</v>
      </c>
      <c r="T158" s="58" t="str">
        <f>'[2]Variety Info &amp; Ratings'!S158</f>
        <v>8-12' (3-4m)</v>
      </c>
      <c r="U158" s="58" t="str">
        <f>'[2]Variety Info &amp; Ratings'!AC158</f>
        <v>B2</v>
      </c>
      <c r="V158" s="58">
        <f>'[2]Variety Info &amp; Ratings'!AH158</f>
        <v>4</v>
      </c>
      <c r="W158" s="58" t="str">
        <f>'[2]Variety Info &amp; Ratings'!AK158</f>
        <v>Yes</v>
      </c>
      <c r="X158" s="58">
        <f>'[2]Variety Info &amp; Ratings'!AL158</f>
        <v>0</v>
      </c>
      <c r="Y158" s="58">
        <f>'[2]Variety Info &amp; Ratings'!AM158</f>
        <v>0</v>
      </c>
      <c r="Z158" s="58">
        <f>'[2]Variety Info &amp; Ratings'!AN158</f>
        <v>0</v>
      </c>
      <c r="AA158" s="59" t="s">
        <v>0</v>
      </c>
    </row>
    <row r="159" spans="2:27" ht="24.95" hidden="1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0</v>
      </c>
      <c r="J159" s="36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8" t="str">
        <f>IF('[1]Post Avails'!R159&gt;30,"Available","Sold Out")</f>
        <v>Available</v>
      </c>
      <c r="P159" s="49">
        <f t="shared" si="2"/>
        <v>1</v>
      </c>
      <c r="Q159" s="58" t="str">
        <f>'[2]Variety Info &amp; Ratings'!H159</f>
        <v>Purple</v>
      </c>
      <c r="R159" s="58" t="str">
        <f>'[2]Variety Info &amp; Ratings'!M159</f>
        <v>4-6" (10-15cm)</v>
      </c>
      <c r="S159" s="58" t="str">
        <f>'[2]Variety Info &amp; Ratings'!P159</f>
        <v>June - September</v>
      </c>
      <c r="T159" s="58" t="str">
        <f>'[2]Variety Info &amp; Ratings'!S159</f>
        <v>8-12' (3-4m)</v>
      </c>
      <c r="U159" s="58" t="str">
        <f>'[2]Variety Info &amp; Ratings'!AC159</f>
        <v>B2 or C</v>
      </c>
      <c r="V159" s="58">
        <f>'[2]Variety Info &amp; Ratings'!AH159</f>
        <v>3</v>
      </c>
      <c r="W159" s="58" t="str">
        <f>'[2]Variety Info &amp; Ratings'!AK159</f>
        <v>Yes</v>
      </c>
      <c r="X159" s="58">
        <f>'[2]Variety Info &amp; Ratings'!AL159</f>
        <v>0</v>
      </c>
      <c r="Y159" s="58">
        <f>'[2]Variety Info &amp; Ratings'!AM159</f>
        <v>0</v>
      </c>
      <c r="Z159" s="58">
        <f>'[2]Variety Info &amp; Ratings'!AN159</f>
        <v>0</v>
      </c>
      <c r="AA159" s="59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36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8" t="str">
        <f>IF('[1]Post Avails'!R160&gt;30,"Available","Sold Out")</f>
        <v>Sold Out</v>
      </c>
      <c r="P160" s="49">
        <f t="shared" si="2"/>
        <v>0</v>
      </c>
      <c r="Q160" s="58" t="str">
        <f>'[2]Variety Info &amp; Ratings'!H160</f>
        <v>White</v>
      </c>
      <c r="R160" s="58" t="str">
        <f>'[2]Variety Info &amp; Ratings'!M160</f>
        <v>6-8" (15-20cm)</v>
      </c>
      <c r="S160" s="58" t="str">
        <f>'[2]Variety Info &amp; Ratings'!P160</f>
        <v>June - September</v>
      </c>
      <c r="T160" s="58" t="str">
        <f>'[2]Variety Info &amp; Ratings'!S160</f>
        <v>6-9' (2-3m)</v>
      </c>
      <c r="U160" s="58" t="str">
        <f>'[2]Variety Info &amp; Ratings'!AC160</f>
        <v>B2</v>
      </c>
      <c r="V160" s="58">
        <f>'[2]Variety Info &amp; Ratings'!AH160</f>
        <v>4</v>
      </c>
      <c r="W160" s="58" t="str">
        <f>'[2]Variety Info &amp; Ratings'!AK160</f>
        <v>Yes</v>
      </c>
      <c r="X160" s="58">
        <f>'[2]Variety Info &amp; Ratings'!AL160</f>
        <v>0</v>
      </c>
      <c r="Y160" s="58">
        <f>'[2]Variety Info &amp; Ratings'!AM160</f>
        <v>0</v>
      </c>
      <c r="Z160" s="58">
        <f>'[2]Variety Info &amp; Ratings'!AN160</f>
        <v>0</v>
      </c>
      <c r="AA160" s="59" t="s">
        <v>0</v>
      </c>
    </row>
    <row r="161" spans="2:27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0</v>
      </c>
      <c r="G161" s="36">
        <f>'[1]Post Avails'!D161</f>
        <v>0</v>
      </c>
      <c r="H161" s="3">
        <f>'[1]Post Avails'!F161</f>
        <v>0</v>
      </c>
      <c r="I161" s="3">
        <f>'[1]Post Avails'!G161</f>
        <v>487.70000000000005</v>
      </c>
      <c r="J161" s="36">
        <f>'[1]Post Avails'!L52</f>
        <v>0</v>
      </c>
      <c r="K161" s="18">
        <f>'[1]Post Avails'!N161</f>
        <v>0</v>
      </c>
      <c r="L161" s="18">
        <f>'[1]Post Avails'!O161</f>
        <v>0</v>
      </c>
      <c r="M161" s="18">
        <f>'[1]Post Avails'!P161</f>
        <v>0</v>
      </c>
      <c r="N161" s="18">
        <f>'[1]Post Avails'!Q161</f>
        <v>0</v>
      </c>
      <c r="O161" s="38" t="str">
        <f>IF('[1]Post Avails'!R161&gt;30,"Available","Sold Out")</f>
        <v>Sold Out</v>
      </c>
      <c r="P161" s="49">
        <f t="shared" si="2"/>
        <v>487.70000000000005</v>
      </c>
      <c r="Q161" s="58" t="str">
        <f>'[2]Variety Info &amp; Ratings'!H161</f>
        <v>White</v>
      </c>
      <c r="R161" s="58" t="str">
        <f>'[2]Variety Info &amp; Ratings'!M161</f>
        <v>5-7" (12-18cm)</v>
      </c>
      <c r="S161" s="58" t="str">
        <f>'[2]Variety Info &amp; Ratings'!P161</f>
        <v>May, June &amp; Aug</v>
      </c>
      <c r="T161" s="58" t="str">
        <f>'[2]Variety Info &amp; Ratings'!S161</f>
        <v>6-9' (2-3m)</v>
      </c>
      <c r="U161" s="58" t="str">
        <f>'[2]Variety Info &amp; Ratings'!AC161</f>
        <v>B1</v>
      </c>
      <c r="V161" s="58">
        <f>'[2]Variety Info &amp; Ratings'!AH161</f>
        <v>4</v>
      </c>
      <c r="W161" s="58" t="str">
        <f>'[2]Variety Info &amp; Ratings'!AK161</f>
        <v>Yes</v>
      </c>
      <c r="X161" s="58">
        <f>'[2]Variety Info &amp; Ratings'!AL161</f>
        <v>0</v>
      </c>
      <c r="Y161" s="58">
        <f>'[2]Variety Info &amp; Ratings'!AM161</f>
        <v>0</v>
      </c>
      <c r="Z161" s="58">
        <f>'[2]Variety Info &amp; Ratings'!AN161</f>
        <v>0</v>
      </c>
      <c r="AA161" s="59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0</v>
      </c>
      <c r="I162" s="3">
        <f>'[1]Post Avails'!G162</f>
        <v>0</v>
      </c>
      <c r="J162" s="36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8" t="str">
        <f>IF('[1]Post Avails'!R162&gt;30,"Available","Sold Out")</f>
        <v>Sold Out</v>
      </c>
      <c r="P162" s="49">
        <f t="shared" si="2"/>
        <v>0</v>
      </c>
      <c r="Q162" s="58" t="str">
        <f>'[2]Variety Info &amp; Ratings'!H162</f>
        <v>Purple</v>
      </c>
      <c r="R162" s="58" t="str">
        <f>'[2]Variety Info &amp; Ratings'!M162</f>
        <v>4-6" (10-15cm)</v>
      </c>
      <c r="S162" s="58" t="str">
        <f>'[2]Variety Info &amp; Ratings'!P162</f>
        <v>June - September</v>
      </c>
      <c r="T162" s="58" t="str">
        <f>'[2]Variety Info &amp; Ratings'!S162</f>
        <v>8-12' (3-4m)</v>
      </c>
      <c r="U162" s="58" t="str">
        <f>'[2]Variety Info &amp; Ratings'!AC162</f>
        <v>B2</v>
      </c>
      <c r="V162" s="58">
        <f>'[2]Variety Info &amp; Ratings'!AH162</f>
        <v>3</v>
      </c>
      <c r="W162" s="58" t="str">
        <f>'[2]Variety Info &amp; Ratings'!AK162</f>
        <v>Yes</v>
      </c>
      <c r="X162" s="58">
        <f>'[2]Variety Info &amp; Ratings'!AL162</f>
        <v>0</v>
      </c>
      <c r="Y162" s="58">
        <f>'[2]Variety Info &amp; Ratings'!AM162</f>
        <v>0</v>
      </c>
      <c r="Z162" s="58">
        <f>'[2]Variety Info &amp; Ratings'!AN162</f>
        <v>0</v>
      </c>
      <c r="AA162" s="59" t="s">
        <v>0</v>
      </c>
    </row>
    <row r="163" spans="2:27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0</v>
      </c>
      <c r="G163" s="36">
        <f>'[1]Post Avails'!D163</f>
        <v>0</v>
      </c>
      <c r="H163" s="3">
        <f>'[1]Post Avails'!F163</f>
        <v>214.39999999999998</v>
      </c>
      <c r="I163" s="3">
        <f>'[1]Post Avails'!G163</f>
        <v>3466.1800000000007</v>
      </c>
      <c r="J163" s="36">
        <f>'[1]Post Avails'!L48</f>
        <v>0</v>
      </c>
      <c r="K163" s="18">
        <f>'[1]Post Avails'!N163</f>
        <v>0</v>
      </c>
      <c r="L163" s="18">
        <f>'[1]Post Avails'!O163</f>
        <v>0</v>
      </c>
      <c r="M163" s="18">
        <f>'[1]Post Avails'!P163</f>
        <v>0</v>
      </c>
      <c r="N163" s="18">
        <f>'[1]Post Avails'!Q163</f>
        <v>0</v>
      </c>
      <c r="O163" s="38" t="str">
        <f>IF('[1]Post Avails'!R163&gt;30,"Available","Sold Out")</f>
        <v>Available</v>
      </c>
      <c r="P163" s="49">
        <f t="shared" si="2"/>
        <v>3681.5800000000008</v>
      </c>
      <c r="Q163" s="58" t="str">
        <f>'[2]Variety Info &amp; Ratings'!H163</f>
        <v>Red</v>
      </c>
      <c r="R163" s="58" t="str">
        <f>'[2]Variety Info &amp; Ratings'!M163</f>
        <v>5-7" (12-18cm)</v>
      </c>
      <c r="S163" s="58" t="str">
        <f>'[2]Variety Info &amp; Ratings'!P163</f>
        <v>June - September</v>
      </c>
      <c r="T163" s="58" t="str">
        <f>'[2]Variety Info &amp; Ratings'!S163</f>
        <v>6-9' (2-3m)</v>
      </c>
      <c r="U163" s="58" t="str">
        <f>'[2]Variety Info &amp; Ratings'!AC163</f>
        <v>B2</v>
      </c>
      <c r="V163" s="58">
        <f>'[2]Variety Info &amp; Ratings'!AH163</f>
        <v>4</v>
      </c>
      <c r="W163" s="58" t="str">
        <f>'[2]Variety Info &amp; Ratings'!AK163</f>
        <v>Yes</v>
      </c>
      <c r="X163" s="58">
        <f>'[2]Variety Info &amp; Ratings'!AL163</f>
        <v>0</v>
      </c>
      <c r="Y163" s="58">
        <f>'[2]Variety Info &amp; Ratings'!AM163</f>
        <v>0</v>
      </c>
      <c r="Z163" s="58">
        <f>'[2]Variety Info &amp; Ratings'!AN163</f>
        <v>0</v>
      </c>
      <c r="AA163" s="59" t="s">
        <v>0</v>
      </c>
    </row>
    <row r="164" spans="2:27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6">
        <f>'[1]Post Avails'!D164</f>
        <v>0</v>
      </c>
      <c r="H164" s="3">
        <f>'[1]Post Avails'!F164</f>
        <v>0</v>
      </c>
      <c r="I164" s="3">
        <f>'[1]Post Avails'!G164</f>
        <v>0</v>
      </c>
      <c r="J164" s="36">
        <f>'[1]Post Avails'!L46</f>
        <v>0</v>
      </c>
      <c r="K164" s="18">
        <f>'[1]Post Avails'!N164</f>
        <v>0</v>
      </c>
      <c r="L164" s="18">
        <f>'[1]Post Avails'!O164</f>
        <v>0</v>
      </c>
      <c r="M164" s="18">
        <f>'[1]Post Avails'!P164</f>
        <v>0</v>
      </c>
      <c r="N164" s="18">
        <f>'[1]Post Avails'!Q164</f>
        <v>0</v>
      </c>
      <c r="O164" s="38" t="str">
        <f>IF('[1]Post Avails'!R164&gt;30,"Available","Sold Out")</f>
        <v>Available</v>
      </c>
      <c r="P164" s="49">
        <f t="shared" si="2"/>
        <v>1</v>
      </c>
      <c r="Q164" s="58" t="str">
        <f>'[2]Variety Info &amp; Ratings'!H164</f>
        <v>Purple</v>
      </c>
      <c r="R164" s="58" t="str">
        <f>'[2]Variety Info &amp; Ratings'!M164</f>
        <v>1-2" (3-5cm)</v>
      </c>
      <c r="S164" s="58" t="str">
        <f>'[2]Variety Info &amp; Ratings'!P164</f>
        <v>July - September</v>
      </c>
      <c r="T164" s="58" t="str">
        <f>'[2]Variety Info &amp; Ratings'!S164</f>
        <v>8-12' (3-4m)</v>
      </c>
      <c r="U164" s="58" t="str">
        <f>'[2]Variety Info &amp; Ratings'!AC164</f>
        <v>C</v>
      </c>
      <c r="V164" s="58">
        <f>'[2]Variety Info &amp; Ratings'!AH164</f>
        <v>4</v>
      </c>
      <c r="W164" s="58">
        <f>'[2]Variety Info &amp; Ratings'!AK164</f>
        <v>0</v>
      </c>
      <c r="X164" s="58">
        <f>'[2]Variety Info &amp; Ratings'!AL164</f>
        <v>0</v>
      </c>
      <c r="Y164" s="58" t="str">
        <f>'[2]Variety Info &amp; Ratings'!AM164</f>
        <v>Yes</v>
      </c>
      <c r="Z164" s="58">
        <f>'[2]Variety Info &amp; Ratings'!AN164</f>
        <v>0</v>
      </c>
      <c r="AA164" s="59" t="s">
        <v>0</v>
      </c>
    </row>
    <row r="165" spans="2:27" ht="24.95" hidden="1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6">
        <f>'[1]Post Avails'!D165</f>
        <v>0</v>
      </c>
      <c r="H165" s="3">
        <f>'[1]Post Avails'!F165</f>
        <v>0</v>
      </c>
      <c r="I165" s="3">
        <f>'[1]Post Avails'!G165</f>
        <v>0</v>
      </c>
      <c r="J165" s="36">
        <f>'[1]Post Avails'!L38</f>
        <v>0</v>
      </c>
      <c r="K165" s="18">
        <f>'[1]Post Avails'!N165</f>
        <v>0</v>
      </c>
      <c r="L165" s="18">
        <f>'[1]Post Avails'!O165</f>
        <v>0</v>
      </c>
      <c r="M165" s="18">
        <f>'[1]Post Avails'!P165</f>
        <v>0</v>
      </c>
      <c r="N165" s="18">
        <f>'[1]Post Avails'!Q165</f>
        <v>0</v>
      </c>
      <c r="O165" s="38" t="str">
        <f>IF('[1]Post Avails'!R165&gt;30,"Available","Sold Out")</f>
        <v>Available</v>
      </c>
      <c r="P165" s="49">
        <f t="shared" si="2"/>
        <v>1</v>
      </c>
      <c r="Q165" s="58" t="str">
        <f>'[2]Variety Info &amp; Ratings'!H165</f>
        <v>Bi-Color</v>
      </c>
      <c r="R165" s="58" t="str">
        <f>'[2]Variety Info &amp; Ratings'!M165</f>
        <v>6-8" (15-20cm)</v>
      </c>
      <c r="S165" s="58" t="str">
        <f>'[2]Variety Info &amp; Ratings'!P165</f>
        <v>July - September</v>
      </c>
      <c r="T165" s="58" t="str">
        <f>'[2]Variety Info &amp; Ratings'!S165</f>
        <v>6-9' (2-3m)</v>
      </c>
      <c r="U165" s="58" t="str">
        <f>'[2]Variety Info &amp; Ratings'!AC165</f>
        <v>B2</v>
      </c>
      <c r="V165" s="58">
        <f>'[2]Variety Info &amp; Ratings'!AH165</f>
        <v>4</v>
      </c>
      <c r="W165" s="58" t="str">
        <f>'[2]Variety Info &amp; Ratings'!AK165</f>
        <v>Yes</v>
      </c>
      <c r="X165" s="58">
        <f>'[2]Variety Info &amp; Ratings'!AL165</f>
        <v>0</v>
      </c>
      <c r="Y165" s="58">
        <f>'[2]Variety Info &amp; Ratings'!AM165</f>
        <v>0</v>
      </c>
      <c r="Z165" s="58">
        <f>'[2]Variety Info &amp; Ratings'!AN165</f>
        <v>0</v>
      </c>
      <c r="AA165" s="59"/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8113.4735148425425</v>
      </c>
      <c r="G166" s="36">
        <f>'[1]Post Avails'!D166</f>
        <v>8659.4735148425425</v>
      </c>
      <c r="H166" s="3">
        <f>'[1]Post Avails'!F166</f>
        <v>3045.8833125727037</v>
      </c>
      <c r="I166" s="3">
        <f>'[1]Post Avails'!G166</f>
        <v>3045.8833125727037</v>
      </c>
      <c r="J166" s="36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8" t="str">
        <f>IF('[1]Post Avails'!R166&gt;30,"Available","Sold Out")</f>
        <v>Available</v>
      </c>
      <c r="P166" s="49">
        <f t="shared" si="2"/>
        <v>23616.713654830492</v>
      </c>
      <c r="Q166" s="58" t="str">
        <f>'[2]Variety Info &amp; Ratings'!H166</f>
        <v>Bi-Color</v>
      </c>
      <c r="R166" s="58" t="str">
        <f>'[2]Variety Info &amp; Ratings'!M166</f>
        <v>4-6" (10-15cm)</v>
      </c>
      <c r="S166" s="58" t="str">
        <f>'[2]Variety Info &amp; Ratings'!P166</f>
        <v>June - September</v>
      </c>
      <c r="T166" s="58" t="str">
        <f>'[2]Variety Info &amp; Ratings'!S166</f>
        <v>6-8'(2-2.5m)</v>
      </c>
      <c r="U166" s="58" t="str">
        <f>'[2]Variety Info &amp; Ratings'!AC166</f>
        <v>B2</v>
      </c>
      <c r="V166" s="58">
        <f>'[2]Variety Info &amp; Ratings'!AH166</f>
        <v>7</v>
      </c>
      <c r="W166" s="58" t="str">
        <f>'[2]Variety Info &amp; Ratings'!AK166</f>
        <v>Yes</v>
      </c>
      <c r="X166" s="58">
        <f>'[2]Variety Info &amp; Ratings'!AL166</f>
        <v>0</v>
      </c>
      <c r="Y166" s="58">
        <f>'[2]Variety Info &amp; Ratings'!AM166</f>
        <v>0</v>
      </c>
      <c r="Z166" s="58">
        <f>'[2]Variety Info &amp; Ratings'!AN166</f>
        <v>0</v>
      </c>
      <c r="AA166" s="59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36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8" t="str">
        <f>IF('[1]Post Avails'!R167&gt;30,"Available","Sold Out")</f>
        <v>Sold Out</v>
      </c>
      <c r="P167" s="49">
        <f t="shared" si="2"/>
        <v>0</v>
      </c>
      <c r="Q167" s="58" t="str">
        <f>'[2]Variety Info &amp; Ratings'!H167</f>
        <v>Yellow</v>
      </c>
      <c r="R167" s="58" t="str">
        <f>'[2]Variety Info &amp; Ratings'!M167</f>
        <v>1-2" (3-5cm)</v>
      </c>
      <c r="S167" s="58" t="str">
        <f>'[2]Variety Info &amp; Ratings'!P167</f>
        <v>June - September</v>
      </c>
      <c r="T167" s="58" t="str">
        <f>'[2]Variety Info &amp; Ratings'!S167</f>
        <v>15-20' (4.5-6m)</v>
      </c>
      <c r="U167" s="58" t="str">
        <f>'[2]Variety Info &amp; Ratings'!AC167</f>
        <v>C</v>
      </c>
      <c r="V167" s="58">
        <f>'[2]Variety Info &amp; Ratings'!AH167</f>
        <v>3</v>
      </c>
      <c r="W167" s="58">
        <f>'[2]Variety Info &amp; Ratings'!AK167</f>
        <v>0</v>
      </c>
      <c r="X167" s="58">
        <f>'[2]Variety Info &amp; Ratings'!AL167</f>
        <v>0</v>
      </c>
      <c r="Y167" s="58">
        <f>'[2]Variety Info &amp; Ratings'!AM167</f>
        <v>0</v>
      </c>
      <c r="Z167" s="58" t="str">
        <f>'[2]Variety Info &amp; Ratings'!AN167</f>
        <v>Yes</v>
      </c>
      <c r="AA167" s="59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36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8" t="str">
        <f>IF('[1]Post Avails'!R168&gt;30,"Available","Sold Out")</f>
        <v>Sold Out</v>
      </c>
      <c r="P168" s="49">
        <f t="shared" si="2"/>
        <v>0</v>
      </c>
      <c r="Q168" s="58" t="str">
        <f>'[2]Variety Info &amp; Ratings'!H168</f>
        <v>Blue</v>
      </c>
      <c r="R168" s="58" t="str">
        <f>'[2]Variety Info &amp; Ratings'!M168</f>
        <v>4-6" (10-15cm)</v>
      </c>
      <c r="S168" s="58" t="str">
        <f>'[2]Variety Info &amp; Ratings'!P168</f>
        <v>May, June &amp; Sept</v>
      </c>
      <c r="T168" s="58" t="str">
        <f>'[2]Variety Info &amp; Ratings'!S168</f>
        <v>6-9' (2-3m)</v>
      </c>
      <c r="U168" s="58" t="str">
        <f>'[2]Variety Info &amp; Ratings'!AC168</f>
        <v>B1</v>
      </c>
      <c r="V168" s="58">
        <f>'[2]Variety Info &amp; Ratings'!AH168</f>
        <v>4</v>
      </c>
      <c r="W168" s="58" t="str">
        <f>'[2]Variety Info &amp; Ratings'!AK168</f>
        <v>Yes</v>
      </c>
      <c r="X168" s="58">
        <f>'[2]Variety Info &amp; Ratings'!AL168</f>
        <v>0</v>
      </c>
      <c r="Y168" s="58">
        <f>'[2]Variety Info &amp; Ratings'!AM168</f>
        <v>0</v>
      </c>
      <c r="Z168" s="58">
        <f>'[2]Variety Info &amp; Ratings'!AN168</f>
        <v>0</v>
      </c>
      <c r="AA168" s="59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0</v>
      </c>
      <c r="H169" s="3">
        <f>'[1]Post Avails'!F169</f>
        <v>0</v>
      </c>
      <c r="I169" s="3">
        <f>'[1]Post Avails'!G169</f>
        <v>19.680000000000064</v>
      </c>
      <c r="J169" s="36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8" t="str">
        <f>IF('[1]Post Avails'!R169&gt;30,"Available","Sold Out")</f>
        <v>Available</v>
      </c>
      <c r="P169" s="49">
        <f t="shared" si="2"/>
        <v>20.680000000000064</v>
      </c>
      <c r="Q169" s="58" t="str">
        <f>'[2]Variety Info &amp; Ratings'!H169</f>
        <v>Pink</v>
      </c>
      <c r="R169" s="58" t="str">
        <f>'[2]Variety Info &amp; Ratings'!M169</f>
        <v>1-2" (3-5cm)</v>
      </c>
      <c r="S169" s="58" t="str">
        <f>'[2]Variety Info &amp; Ratings'!P169</f>
        <v>July - September</v>
      </c>
      <c r="T169" s="58" t="str">
        <f>'[2]Variety Info &amp; Ratings'!S169</f>
        <v>8-12' (3-4m)</v>
      </c>
      <c r="U169" s="58" t="str">
        <f>'[2]Variety Info &amp; Ratings'!AC169</f>
        <v>C</v>
      </c>
      <c r="V169" s="58">
        <f>'[2]Variety Info &amp; Ratings'!AH169</f>
        <v>4</v>
      </c>
      <c r="W169" s="58" t="str">
        <f>'[2]Variety Info &amp; Ratings'!AK169</f>
        <v>Yes</v>
      </c>
      <c r="X169" s="58">
        <f>'[2]Variety Info &amp; Ratings'!AL169</f>
        <v>0</v>
      </c>
      <c r="Y169" s="58">
        <f>'[2]Variety Info &amp; Ratings'!AM169</f>
        <v>0</v>
      </c>
      <c r="Z169" s="58">
        <f>'[2]Variety Info &amp; Ratings'!AN169</f>
        <v>0</v>
      </c>
      <c r="AA169" s="59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36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8" t="str">
        <f>IF('[1]Post Avails'!R170&gt;30,"Available","Sold Out")</f>
        <v>Sold Out</v>
      </c>
      <c r="P170" s="49">
        <f t="shared" si="2"/>
        <v>0</v>
      </c>
      <c r="Q170" s="58" t="str">
        <f>'[2]Variety Info &amp; Ratings'!H170</f>
        <v>Pink</v>
      </c>
      <c r="R170" s="58" t="str">
        <f>'[2]Variety Info &amp; Ratings'!M170</f>
        <v>1-2" (3-5cm)</v>
      </c>
      <c r="S170" s="58" t="str">
        <f>'[2]Variety Info &amp; Ratings'!P170</f>
        <v>July - September</v>
      </c>
      <c r="T170" s="58" t="str">
        <f>'[2]Variety Info &amp; Ratings'!S170</f>
        <v>8-12' (3-4m)</v>
      </c>
      <c r="U170" s="58" t="str">
        <f>'[2]Variety Info &amp; Ratings'!AC170</f>
        <v>C</v>
      </c>
      <c r="V170" s="58">
        <f>'[2]Variety Info &amp; Ratings'!AH170</f>
        <v>4</v>
      </c>
      <c r="W170" s="58" t="str">
        <f>'[2]Variety Info &amp; Ratings'!AK170</f>
        <v>Yes</v>
      </c>
      <c r="X170" s="58">
        <f>'[2]Variety Info &amp; Ratings'!AL170</f>
        <v>0</v>
      </c>
      <c r="Y170" s="58">
        <f>'[2]Variety Info &amp; Ratings'!AM170</f>
        <v>0</v>
      </c>
      <c r="Z170" s="58">
        <f>'[2]Variety Info &amp; Ratings'!AN170</f>
        <v>0</v>
      </c>
      <c r="AA170" s="59" t="s">
        <v>0</v>
      </c>
    </row>
    <row r="171" spans="2:27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6">
        <f>'[1]Post Avails'!D171</f>
        <v>0</v>
      </c>
      <c r="H171" s="3">
        <f>'[1]Post Avails'!F171</f>
        <v>0</v>
      </c>
      <c r="I171" s="3">
        <f>'[1]Post Avails'!G171</f>
        <v>359.08000000000004</v>
      </c>
      <c r="J171" s="36">
        <f>'[1]Post Avails'!L37</f>
        <v>0</v>
      </c>
      <c r="K171" s="18">
        <f>'[1]Post Avails'!N171</f>
        <v>0</v>
      </c>
      <c r="L171" s="18">
        <f>'[1]Post Avails'!O171</f>
        <v>0</v>
      </c>
      <c r="M171" s="18">
        <f>'[1]Post Avails'!P171</f>
        <v>0</v>
      </c>
      <c r="N171" s="18">
        <f>'[1]Post Avails'!Q171</f>
        <v>0</v>
      </c>
      <c r="O171" s="38" t="str">
        <f>IF('[1]Post Avails'!R171&gt;30,"Available","Sold Out")</f>
        <v>Sold Out</v>
      </c>
      <c r="P171" s="49">
        <f t="shared" si="2"/>
        <v>359.08000000000004</v>
      </c>
      <c r="Q171" s="58" t="str">
        <f>'[2]Variety Info &amp; Ratings'!H171</f>
        <v>Red</v>
      </c>
      <c r="R171" s="58" t="str">
        <f>'[2]Variety Info &amp; Ratings'!M171</f>
        <v>2-3" (5-8cm)</v>
      </c>
      <c r="S171" s="58" t="str">
        <f>'[2]Variety Info &amp; Ratings'!P171</f>
        <v>July - September</v>
      </c>
      <c r="T171" s="58" t="str">
        <f>'[2]Variety Info &amp; Ratings'!S171</f>
        <v>8-12' (3-4m)</v>
      </c>
      <c r="U171" s="58" t="str">
        <f>'[2]Variety Info &amp; Ratings'!AC171</f>
        <v>C</v>
      </c>
      <c r="V171" s="58">
        <f>'[2]Variety Info &amp; Ratings'!AH171</f>
        <v>4</v>
      </c>
      <c r="W171" s="58" t="str">
        <f>'[2]Variety Info &amp; Ratings'!AK171</f>
        <v>Yes</v>
      </c>
      <c r="X171" s="58">
        <f>'[2]Variety Info &amp; Ratings'!AL171</f>
        <v>0</v>
      </c>
      <c r="Y171" s="58">
        <f>'[2]Variety Info &amp; Ratings'!AM171</f>
        <v>0</v>
      </c>
      <c r="Z171" s="58">
        <f>'[2]Variety Info &amp; Ratings'!AN171</f>
        <v>0</v>
      </c>
      <c r="AA171" s="59" t="s">
        <v>0</v>
      </c>
    </row>
    <row r="172" spans="2:27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6">
        <f>'[1]Post Avails'!D172</f>
        <v>0</v>
      </c>
      <c r="H172" s="3">
        <f>'[1]Post Avails'!F172</f>
        <v>0</v>
      </c>
      <c r="I172" s="3">
        <f>'[1]Post Avails'!G172</f>
        <v>332.50000000000011</v>
      </c>
      <c r="J172" s="36">
        <f>'[1]Post Avails'!L30</f>
        <v>0</v>
      </c>
      <c r="K172" s="18">
        <f>'[1]Post Avails'!N172</f>
        <v>0</v>
      </c>
      <c r="L172" s="18">
        <f>'[1]Post Avails'!O172</f>
        <v>0</v>
      </c>
      <c r="M172" s="18">
        <f>'[1]Post Avails'!P172</f>
        <v>0</v>
      </c>
      <c r="N172" s="18">
        <f>'[1]Post Avails'!Q172</f>
        <v>0</v>
      </c>
      <c r="O172" s="38" t="str">
        <f>IF('[1]Post Avails'!R172&gt;30,"Available","Sold Out")</f>
        <v>Sold Out</v>
      </c>
      <c r="P172" s="49">
        <f t="shared" si="2"/>
        <v>332.50000000000011</v>
      </c>
      <c r="Q172" s="58" t="str">
        <f>'[2]Variety Info &amp; Ratings'!H172</f>
        <v>Pink</v>
      </c>
      <c r="R172" s="58" t="str">
        <f>'[2]Variety Info &amp; Ratings'!M172</f>
        <v>1-2" (3-5cm)</v>
      </c>
      <c r="S172" s="58" t="str">
        <f>'[2]Variety Info &amp; Ratings'!P172</f>
        <v>July - September</v>
      </c>
      <c r="T172" s="58" t="str">
        <f>'[2]Variety Info &amp; Ratings'!S172</f>
        <v>8-12' (3-4m)</v>
      </c>
      <c r="U172" s="58" t="str">
        <f>'[2]Variety Info &amp; Ratings'!AC172</f>
        <v>C</v>
      </c>
      <c r="V172" s="58">
        <f>'[2]Variety Info &amp; Ratings'!AH172</f>
        <v>4</v>
      </c>
      <c r="W172" s="58" t="str">
        <f>'[2]Variety Info &amp; Ratings'!AK172</f>
        <v>Yes</v>
      </c>
      <c r="X172" s="58">
        <f>'[2]Variety Info &amp; Ratings'!AL172</f>
        <v>0</v>
      </c>
      <c r="Y172" s="58">
        <f>'[2]Variety Info &amp; Ratings'!AM172</f>
        <v>0</v>
      </c>
      <c r="Z172" s="58">
        <f>'[2]Variety Info &amp; Ratings'!AN172</f>
        <v>0</v>
      </c>
      <c r="AA172" s="59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13567.648128515139</v>
      </c>
      <c r="G173" s="36">
        <f>'[1]Post Avails'!D173</f>
        <v>15431.848128515139</v>
      </c>
      <c r="H173" s="3">
        <f>'[1]Post Avails'!F173</f>
        <v>0</v>
      </c>
      <c r="I173" s="3">
        <f>'[1]Post Avails'!G173</f>
        <v>0</v>
      </c>
      <c r="J173" s="36">
        <f>'[1]Post Avails'!L173</f>
        <v>7968.3898718135497</v>
      </c>
      <c r="K173" s="18">
        <f>'[1]Post Avails'!N173</f>
        <v>0</v>
      </c>
      <c r="L173" s="18">
        <f>'[1]Post Avails'!O173</f>
        <v>313.20000000000027</v>
      </c>
      <c r="M173" s="18">
        <f>'[1]Post Avails'!P173</f>
        <v>0</v>
      </c>
      <c r="N173" s="18">
        <f>'[1]Post Avails'!Q173</f>
        <v>0</v>
      </c>
      <c r="O173" s="38" t="str">
        <f>IF('[1]Post Avails'!R173&gt;30,"Available","Sold Out")</f>
        <v>Available</v>
      </c>
      <c r="P173" s="49">
        <f t="shared" si="2"/>
        <v>37282.086128843825</v>
      </c>
      <c r="Q173" s="58" t="str">
        <f>'[2]Variety Info &amp; Ratings'!H173</f>
        <v>Blue</v>
      </c>
      <c r="R173" s="58" t="str">
        <f>'[2]Variety Info &amp; Ratings'!M173</f>
        <v>8-10" (20-25cm)</v>
      </c>
      <c r="S173" s="58" t="str">
        <f>'[2]Variety Info &amp; Ratings'!P173</f>
        <v>May, June &amp; Sept</v>
      </c>
      <c r="T173" s="58" t="str">
        <f>'[2]Variety Info &amp; Ratings'!S173</f>
        <v>6-9' (2-3m)</v>
      </c>
      <c r="U173" s="58" t="str">
        <f>'[2]Variety Info &amp; Ratings'!AC173</f>
        <v>B1</v>
      </c>
      <c r="V173" s="58">
        <f>'[2]Variety Info &amp; Ratings'!AH173</f>
        <v>4</v>
      </c>
      <c r="W173" s="58" t="str">
        <f>'[2]Variety Info &amp; Ratings'!AK173</f>
        <v>Yes</v>
      </c>
      <c r="X173" s="58">
        <f>'[2]Variety Info &amp; Ratings'!AL173</f>
        <v>0</v>
      </c>
      <c r="Y173" s="58">
        <f>'[2]Variety Info &amp; Ratings'!AM173</f>
        <v>0</v>
      </c>
      <c r="Z173" s="58">
        <f>'[2]Variety Info &amp; Ratings'!AN173</f>
        <v>0</v>
      </c>
      <c r="AA173" s="59" t="s">
        <v>0</v>
      </c>
    </row>
    <row r="174" spans="2:27" ht="24.95" hidden="1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6">
        <f>'[1]Post Avails'!D174</f>
        <v>0</v>
      </c>
      <c r="H174" s="3">
        <f>'[1]Post Avails'!F174</f>
        <v>0</v>
      </c>
      <c r="I174" s="3">
        <f>'[1]Post Avails'!G174</f>
        <v>0</v>
      </c>
      <c r="J174" s="36">
        <f>'[1]Post Avails'!L29</f>
        <v>0</v>
      </c>
      <c r="K174" s="18">
        <f>'[1]Post Avails'!N174</f>
        <v>0</v>
      </c>
      <c r="L174" s="18">
        <f>'[1]Post Avails'!O174</f>
        <v>0</v>
      </c>
      <c r="M174" s="18">
        <f>'[1]Post Avails'!P174</f>
        <v>0</v>
      </c>
      <c r="N174" s="18">
        <f>'[1]Post Avails'!Q174</f>
        <v>0</v>
      </c>
      <c r="O174" s="38" t="str">
        <f>IF('[1]Post Avails'!R174&gt;30,"Available","Sold Out")</f>
        <v>Sold Out</v>
      </c>
      <c r="P174" s="49">
        <f t="shared" si="2"/>
        <v>0</v>
      </c>
      <c r="Q174" s="58" t="str">
        <f>'[2]Variety Info &amp; Ratings'!H174</f>
        <v>Purple</v>
      </c>
      <c r="R174" s="58" t="str">
        <f>'[2]Variety Info &amp; Ratings'!M174</f>
        <v>6-8" (15-20cm)</v>
      </c>
      <c r="S174" s="58" t="str">
        <f>'[2]Variety Info &amp; Ratings'!P174</f>
        <v>June - September</v>
      </c>
      <c r="T174" s="58" t="str">
        <f>'[2]Variety Info &amp; Ratings'!S174</f>
        <v>8-12' (3-4m)</v>
      </c>
      <c r="U174" s="58" t="str">
        <f>'[2]Variety Info &amp; Ratings'!AC174</f>
        <v>B2</v>
      </c>
      <c r="V174" s="58">
        <f>'[2]Variety Info &amp; Ratings'!AH174</f>
        <v>4</v>
      </c>
      <c r="W174" s="58" t="str">
        <f>'[2]Variety Info &amp; Ratings'!AK174</f>
        <v>Yes</v>
      </c>
      <c r="X174" s="58">
        <f>'[2]Variety Info &amp; Ratings'!AL174</f>
        <v>0</v>
      </c>
      <c r="Y174" s="58">
        <f>'[2]Variety Info &amp; Ratings'!AM174</f>
        <v>0</v>
      </c>
      <c r="Z174" s="58">
        <f>'[2]Variety Info &amp; Ratings'!AN174</f>
        <v>0</v>
      </c>
      <c r="AA174" s="59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4625.7647058823641</v>
      </c>
      <c r="G175" s="36">
        <f>'[1]Post Avails'!D175</f>
        <v>11583.364705882363</v>
      </c>
      <c r="H175" s="3">
        <f>'[1]Post Avails'!F175</f>
        <v>8077.1682352941189</v>
      </c>
      <c r="I175" s="3">
        <f>'[1]Post Avails'!G175</f>
        <v>8077.1682352941189</v>
      </c>
      <c r="J175" s="36">
        <f>'[1]Post Avails'!L175</f>
        <v>0</v>
      </c>
      <c r="K175" s="18">
        <f>'[1]Post Avails'!N175</f>
        <v>1163.1000000000004</v>
      </c>
      <c r="L175" s="18">
        <f>'[1]Post Avails'!O175</f>
        <v>1301.4000000000015</v>
      </c>
      <c r="M175" s="18">
        <f>'[1]Post Avails'!P175</f>
        <v>816</v>
      </c>
      <c r="N175" s="18">
        <f>'[1]Post Avails'!Q175</f>
        <v>693.00000000000011</v>
      </c>
      <c r="O175" s="38" t="str">
        <f>IF('[1]Post Avails'!R175&gt;30,"Available","Sold Out")</f>
        <v>Available</v>
      </c>
      <c r="P175" s="49">
        <f t="shared" si="2"/>
        <v>36337.965882352968</v>
      </c>
      <c r="Q175" s="58" t="str">
        <f>'[2]Variety Info &amp; Ratings'!H175</f>
        <v>Bi-Color</v>
      </c>
      <c r="R175" s="58" t="str">
        <f>'[2]Variety Info &amp; Ratings'!M175</f>
        <v>5-7" (12-18cm)</v>
      </c>
      <c r="S175" s="58" t="str">
        <f>'[2]Variety Info &amp; Ratings'!P175</f>
        <v>May - October</v>
      </c>
      <c r="T175" s="58" t="str">
        <f>'[2]Variety Info &amp; Ratings'!S175</f>
        <v>4-6' (1-2m)</v>
      </c>
      <c r="U175" s="58" t="str">
        <f>'[2]Variety Info &amp; Ratings'!AC175</f>
        <v>B2</v>
      </c>
      <c r="V175" s="58">
        <f>'[2]Variety Info &amp; Ratings'!AH175</f>
        <v>4</v>
      </c>
      <c r="W175" s="58" t="str">
        <f>'[2]Variety Info &amp; Ratings'!AK175</f>
        <v>Yes</v>
      </c>
      <c r="X175" s="58">
        <f>'[2]Variety Info &amp; Ratings'!AL175</f>
        <v>0</v>
      </c>
      <c r="Y175" s="58">
        <f>'[2]Variety Info &amp; Ratings'!AM175</f>
        <v>0</v>
      </c>
      <c r="Z175" s="58">
        <f>'[2]Variety Info &amp; Ratings'!AN175</f>
        <v>0</v>
      </c>
      <c r="AA175" s="59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7694.2735148425418</v>
      </c>
      <c r="G176" s="36">
        <f>'[1]Post Avails'!D176</f>
        <v>8723.8735148425421</v>
      </c>
      <c r="H176" s="3">
        <f>'[1]Post Avails'!F176</f>
        <v>2140.3033125727038</v>
      </c>
      <c r="I176" s="3">
        <f>'[1]Post Avails'!G176</f>
        <v>2140.3033125727038</v>
      </c>
      <c r="J176" s="36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8" t="str">
        <f>IF('[1]Post Avails'!R176&gt;30,"Available","Sold Out")</f>
        <v>Sold Out</v>
      </c>
      <c r="P176" s="49">
        <f t="shared" si="2"/>
        <v>22544.753654830492</v>
      </c>
      <c r="Q176" s="58" t="str">
        <f>'[2]Variety Info &amp; Ratings'!H176</f>
        <v>Bi-Color</v>
      </c>
      <c r="R176" s="58" t="str">
        <f>'[2]Variety Info &amp; Ratings'!M176</f>
        <v>4-6" (10-15cm)</v>
      </c>
      <c r="S176" s="58" t="str">
        <f>'[2]Variety Info &amp; Ratings'!P176</f>
        <v>June - September</v>
      </c>
      <c r="T176" s="58" t="str">
        <f>'[2]Variety Info &amp; Ratings'!S176</f>
        <v>6-9' (2-3m)</v>
      </c>
      <c r="U176" s="58" t="e">
        <f>'[2]Variety Info &amp; Ratings'!AC176</f>
        <v>#REF!</v>
      </c>
      <c r="V176" s="58">
        <f>'[2]Variety Info &amp; Ratings'!AH176</f>
        <v>3</v>
      </c>
      <c r="W176" s="58" t="str">
        <f>'[2]Variety Info &amp; Ratings'!AK176</f>
        <v>Yes</v>
      </c>
      <c r="X176" s="58" t="e">
        <f>'[2]Variety Info &amp; Ratings'!AL176</f>
        <v>#REF!</v>
      </c>
      <c r="Y176" s="58" t="e">
        <f>'[2]Variety Info &amp; Ratings'!AM176</f>
        <v>#REF!</v>
      </c>
      <c r="Z176" s="58" t="e">
        <f>'[2]Variety Info &amp; Ratings'!AN176</f>
        <v>#REF!</v>
      </c>
      <c r="AA176" s="59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0</v>
      </c>
      <c r="H177" s="3">
        <f>'[1]Post Avails'!F177</f>
        <v>1275.9187353622192</v>
      </c>
      <c r="I177" s="3">
        <f>'[1]Post Avails'!G177</f>
        <v>1275.9187353622192</v>
      </c>
      <c r="J177" s="36">
        <f>'[1]Post Avails'!L177</f>
        <v>4171.812870767908</v>
      </c>
      <c r="K177" s="18">
        <f>'[1]Post Avails'!N177</f>
        <v>231.59999999999991</v>
      </c>
      <c r="L177" s="18">
        <f>'[1]Post Avails'!O177</f>
        <v>478.80000000000018</v>
      </c>
      <c r="M177" s="18">
        <f>'[1]Post Avails'!P177</f>
        <v>211</v>
      </c>
      <c r="N177" s="18">
        <f>'[1]Post Avails'!Q177</f>
        <v>495</v>
      </c>
      <c r="O177" s="38" t="str">
        <f>IF('[1]Post Avails'!R177&gt;30,"Available","Sold Out")</f>
        <v>Available</v>
      </c>
      <c r="P177" s="49">
        <f t="shared" si="2"/>
        <v>8141.0503414923469</v>
      </c>
      <c r="Q177" s="58" t="str">
        <f>'[2]Variety Info &amp; Ratings'!H177</f>
        <v>White</v>
      </c>
      <c r="R177" s="58" t="str">
        <f>'[2]Variety Info &amp; Ratings'!M177</f>
        <v>5-7" (12-18cm)</v>
      </c>
      <c r="S177" s="58" t="str">
        <f>'[2]Variety Info &amp; Ratings'!P177</f>
        <v>May, June &amp; Sept</v>
      </c>
      <c r="T177" s="58" t="str">
        <f>'[2]Variety Info &amp; Ratings'!S177</f>
        <v>6-9' (2-3m)</v>
      </c>
      <c r="U177" s="58" t="str">
        <f>'[2]Variety Info &amp; Ratings'!AC177</f>
        <v>B1</v>
      </c>
      <c r="V177" s="58">
        <f>'[2]Variety Info &amp; Ratings'!AH177</f>
        <v>4</v>
      </c>
      <c r="W177" s="58" t="str">
        <f>'[2]Variety Info &amp; Ratings'!AK177</f>
        <v>Yes</v>
      </c>
      <c r="X177" s="58">
        <f>'[2]Variety Info &amp; Ratings'!AL177</f>
        <v>0</v>
      </c>
      <c r="Y177" s="58">
        <f>'[2]Variety Info &amp; Ratings'!AM177</f>
        <v>0</v>
      </c>
      <c r="Z177" s="58">
        <f>'[2]Variety Info &amp; Ratings'!AN177</f>
        <v>0</v>
      </c>
      <c r="AA177" s="59" t="s">
        <v>0</v>
      </c>
    </row>
    <row r="178" spans="2:27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6">
        <f>'[1]Post Avails'!D178</f>
        <v>162.39999999999998</v>
      </c>
      <c r="H178" s="3">
        <f>'[1]Post Avails'!F178</f>
        <v>91.199999999999989</v>
      </c>
      <c r="I178" s="3">
        <f>'[1]Post Avails'!G178</f>
        <v>91.199999999999989</v>
      </c>
      <c r="J178" s="36">
        <f>'[1]Post Avails'!L27</f>
        <v>0</v>
      </c>
      <c r="K178" s="18">
        <f>'[1]Post Avails'!N178</f>
        <v>0</v>
      </c>
      <c r="L178" s="18">
        <f>'[1]Post Avails'!O178</f>
        <v>0</v>
      </c>
      <c r="M178" s="18">
        <f>'[1]Post Avails'!P178</f>
        <v>0</v>
      </c>
      <c r="N178" s="18">
        <f>'[1]Post Avails'!Q178</f>
        <v>0</v>
      </c>
      <c r="O178" s="38" t="str">
        <f>IF('[1]Post Avails'!R178&gt;30,"Available","Sold Out")</f>
        <v>Sold Out</v>
      </c>
      <c r="P178" s="49">
        <f t="shared" si="2"/>
        <v>344.79999999999995</v>
      </c>
      <c r="Q178" s="58" t="str">
        <f>'[2]Variety Info &amp; Ratings'!H178</f>
        <v>Bi-Color</v>
      </c>
      <c r="R178" s="58" t="str">
        <f>'[2]Variety Info &amp; Ratings'!M178</f>
        <v>1-2" (3-5cm)</v>
      </c>
      <c r="S178" s="58" t="str">
        <f>'[2]Variety Info &amp; Ratings'!P178</f>
        <v>August - September</v>
      </c>
      <c r="T178" s="58" t="str">
        <f>'[2]Variety Info &amp; Ratings'!S178</f>
        <v>12-15' (3.5-4.5m)</v>
      </c>
      <c r="U178" s="58" t="str">
        <f>'[2]Variety Info &amp; Ratings'!AC178</f>
        <v>C</v>
      </c>
      <c r="V178" s="58">
        <f>'[2]Variety Info &amp; Ratings'!AH178</f>
        <v>4</v>
      </c>
      <c r="W178" s="58" t="str">
        <f>'[2]Variety Info &amp; Ratings'!AK178</f>
        <v>Yes</v>
      </c>
      <c r="X178" s="58">
        <f>'[2]Variety Info &amp; Ratings'!AL178</f>
        <v>0</v>
      </c>
      <c r="Y178" s="58" t="str">
        <f>'[2]Variety Info &amp; Ratings'!AM178</f>
        <v>Yes</v>
      </c>
      <c r="Z178" s="58">
        <f>'[2]Variety Info &amp; Ratings'!AN178</f>
        <v>0</v>
      </c>
      <c r="AA178" s="59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6">
        <f>'[1]Post Avails'!D179</f>
        <v>0</v>
      </c>
      <c r="H179" s="3">
        <f>'[1]Post Avails'!F179</f>
        <v>6493.1504594604776</v>
      </c>
      <c r="I179" s="3">
        <f>'[1]Post Avails'!G179</f>
        <v>11031.474679437924</v>
      </c>
      <c r="J179" s="36">
        <f>'[1]Post Avails'!L179</f>
        <v>0</v>
      </c>
      <c r="K179" s="18">
        <f>'[1]Post Avails'!N179</f>
        <v>0</v>
      </c>
      <c r="L179" s="18">
        <f>'[1]Post Avails'!O179</f>
        <v>50.400000000000091</v>
      </c>
      <c r="M179" s="18">
        <f>'[1]Post Avails'!P179</f>
        <v>0</v>
      </c>
      <c r="N179" s="18">
        <f>'[1]Post Avails'!Q179</f>
        <v>0</v>
      </c>
      <c r="O179" s="38" t="str">
        <f>IF('[1]Post Avails'!R179&gt;30,"Available","Sold Out")</f>
        <v>Available</v>
      </c>
      <c r="P179" s="49">
        <f t="shared" si="2"/>
        <v>17576.025138898403</v>
      </c>
      <c r="Q179" s="58" t="str">
        <f>'[2]Variety Info &amp; Ratings'!H179</f>
        <v>Bi-Color</v>
      </c>
      <c r="R179" s="58" t="str">
        <f>'[2]Variety Info &amp; Ratings'!M179</f>
        <v>6-8" (15-20cm)</v>
      </c>
      <c r="S179" s="58" t="str">
        <f>'[2]Variety Info &amp; Ratings'!P179</f>
        <v>May, June &amp; Sept</v>
      </c>
      <c r="T179" s="58" t="str">
        <f>'[2]Variety Info &amp; Ratings'!S179</f>
        <v>6-9' (2-3m)</v>
      </c>
      <c r="U179" s="58" t="str">
        <f>'[2]Variety Info &amp; Ratings'!AC179</f>
        <v>B1</v>
      </c>
      <c r="V179" s="58">
        <f>'[2]Variety Info &amp; Ratings'!AH179</f>
        <v>4</v>
      </c>
      <c r="W179" s="58" t="str">
        <f>'[2]Variety Info &amp; Ratings'!AK179</f>
        <v>Yes</v>
      </c>
      <c r="X179" s="58">
        <f>'[2]Variety Info &amp; Ratings'!AL179</f>
        <v>0</v>
      </c>
      <c r="Y179" s="58">
        <f>'[2]Variety Info &amp; Ratings'!AM179</f>
        <v>0</v>
      </c>
      <c r="Z179" s="58">
        <f>'[2]Variety Info &amp; Ratings'!AN179</f>
        <v>0</v>
      </c>
      <c r="AA179" s="59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4105.8000000000011</v>
      </c>
      <c r="G180" s="36">
        <f>'[1]Post Avails'!D180</f>
        <v>4105.8000000000011</v>
      </c>
      <c r="H180" s="3">
        <f>'[1]Post Avails'!F180</f>
        <v>0</v>
      </c>
      <c r="I180" s="3">
        <f>'[1]Post Avails'!G180</f>
        <v>622.70000000000005</v>
      </c>
      <c r="J180" s="36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8" t="str">
        <f>IF('[1]Post Avails'!R180&gt;30,"Available","Sold Out")</f>
        <v>Available</v>
      </c>
      <c r="P180" s="49">
        <f t="shared" si="2"/>
        <v>9058.3000000000029</v>
      </c>
      <c r="Q180" s="58" t="str">
        <f>'[2]Variety Info &amp; Ratings'!H180</f>
        <v>Purple</v>
      </c>
      <c r="R180" s="58" t="str">
        <f>'[2]Variety Info &amp; Ratings'!M180</f>
        <v>6-8" (15-20cm)</v>
      </c>
      <c r="S180" s="58" t="str">
        <f>'[2]Variety Info &amp; Ratings'!P180</f>
        <v>May, June &amp; Sept</v>
      </c>
      <c r="T180" s="58" t="str">
        <f>'[2]Variety Info &amp; Ratings'!S180</f>
        <v>5-8' (1.5-3m)</v>
      </c>
      <c r="U180" s="58" t="str">
        <f>'[2]Variety Info &amp; Ratings'!AC180</f>
        <v>B1</v>
      </c>
      <c r="V180" s="58">
        <f>'[2]Variety Info &amp; Ratings'!AH180</f>
        <v>4</v>
      </c>
      <c r="W180" s="58" t="str">
        <f>'[2]Variety Info &amp; Ratings'!AK180</f>
        <v>Yes</v>
      </c>
      <c r="X180" s="58">
        <f>'[2]Variety Info &amp; Ratings'!AL180</f>
        <v>0</v>
      </c>
      <c r="Y180" s="58">
        <f>'[2]Variety Info &amp; Ratings'!AM180</f>
        <v>0</v>
      </c>
      <c r="Z180" s="58">
        <f>'[2]Variety Info &amp; Ratings'!AN180</f>
        <v>0</v>
      </c>
      <c r="AA180" s="59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827.51862016870155</v>
      </c>
      <c r="G181" s="36">
        <f>'[1]Post Avails'!D181</f>
        <v>827.51862016870155</v>
      </c>
      <c r="H181" s="3">
        <f>'[1]Post Avails'!F181</f>
        <v>310.8</v>
      </c>
      <c r="I181" s="3">
        <f>'[1]Post Avails'!G181</f>
        <v>684.02</v>
      </c>
      <c r="J181" s="36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8" t="str">
        <f>IF('[1]Post Avails'!R181&gt;30,"Available","Sold Out")</f>
        <v>Available</v>
      </c>
      <c r="P181" s="49">
        <f t="shared" si="2"/>
        <v>2650.8572403374028</v>
      </c>
      <c r="Q181" s="58" t="str">
        <f>'[2]Variety Info &amp; Ratings'!H181</f>
        <v>Blue</v>
      </c>
      <c r="R181" s="58" t="str">
        <f>'[2]Variety Info &amp; Ratings'!M181</f>
        <v>7-9" (18-23cm)</v>
      </c>
      <c r="S181" s="58" t="str">
        <f>'[2]Variety Info &amp; Ratings'!P181</f>
        <v>may june and sept</v>
      </c>
      <c r="T181" s="58" t="str">
        <f>'[2]Variety Info &amp; Ratings'!S181</f>
        <v>6-9' (1.8-2.7m)</v>
      </c>
      <c r="U181" s="58" t="str">
        <f>'[2]Variety Info &amp; Ratings'!AC181</f>
        <v>B1</v>
      </c>
      <c r="V181" s="58">
        <f>'[2]Variety Info &amp; Ratings'!AH181</f>
        <v>4</v>
      </c>
      <c r="W181" s="58" t="str">
        <f>'[2]Variety Info &amp; Ratings'!AK181</f>
        <v>Yes</v>
      </c>
      <c r="X181" s="58">
        <f>'[2]Variety Info &amp; Ratings'!AL181</f>
        <v>0</v>
      </c>
      <c r="Y181" s="58">
        <f>'[2]Variety Info &amp; Ratings'!AM181</f>
        <v>0</v>
      </c>
      <c r="Z181" s="58">
        <f>'[2]Variety Info &amp; Ratings'!AN181</f>
        <v>0</v>
      </c>
      <c r="AA181" s="59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0</v>
      </c>
      <c r="H182" s="3">
        <f>'[1]Post Avails'!F182</f>
        <v>0</v>
      </c>
      <c r="I182" s="3">
        <f>'[1]Post Avails'!G182</f>
        <v>13946.8278355069</v>
      </c>
      <c r="J182" s="36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8" t="str">
        <f>IF('[1]Post Avails'!R182&gt;30,"Available","Sold Out")</f>
        <v>Available</v>
      </c>
      <c r="P182" s="49">
        <f t="shared" si="2"/>
        <v>16625.627835506897</v>
      </c>
      <c r="Q182" s="58" t="str">
        <f>'[2]Variety Info &amp; Ratings'!H182</f>
        <v>Blue</v>
      </c>
      <c r="R182" s="58" t="str">
        <f>'[2]Variety Info &amp; Ratings'!M182</f>
        <v>7-9" (17-23cm)</v>
      </c>
      <c r="S182" s="58" t="str">
        <f>'[2]Variety Info &amp; Ratings'!P182</f>
        <v>May, June &amp; Sept</v>
      </c>
      <c r="T182" s="58" t="str">
        <f>'[2]Variety Info &amp; Ratings'!S182</f>
        <v>6-9' (2-3m)</v>
      </c>
      <c r="U182" s="58" t="str">
        <f>'[2]Variety Info &amp; Ratings'!AC182</f>
        <v>B1</v>
      </c>
      <c r="V182" s="58">
        <f>'[2]Variety Info &amp; Ratings'!AH182</f>
        <v>4</v>
      </c>
      <c r="W182" s="58" t="str">
        <f>'[2]Variety Info &amp; Ratings'!AK182</f>
        <v>Yes</v>
      </c>
      <c r="X182" s="58">
        <f>'[2]Variety Info &amp; Ratings'!AL182</f>
        <v>0</v>
      </c>
      <c r="Y182" s="58">
        <f>'[2]Variety Info &amp; Ratings'!AM182</f>
        <v>0</v>
      </c>
      <c r="Z182" s="58">
        <f>'[2]Variety Info &amp; Ratings'!AN182</f>
        <v>0</v>
      </c>
      <c r="AA182" s="59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0</v>
      </c>
      <c r="H183" s="3">
        <f>'[1]Post Avails'!F183</f>
        <v>91.47344383773634</v>
      </c>
      <c r="I183" s="3">
        <f>'[1]Post Avails'!G183</f>
        <v>12335.049396176724</v>
      </c>
      <c r="J183" s="36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8" t="str">
        <f>IF('[1]Post Avails'!R183&gt;30,"Available","Sold Out")</f>
        <v>Available</v>
      </c>
      <c r="P183" s="49">
        <f t="shared" si="2"/>
        <v>12427.522840014461</v>
      </c>
      <c r="Q183" s="58" t="str">
        <f>'[2]Variety Info &amp; Ratings'!H183</f>
        <v>White</v>
      </c>
      <c r="R183" s="58" t="str">
        <f>'[2]Variety Info &amp; Ratings'!M183</f>
        <v>6-8" (15-20cm)</v>
      </c>
      <c r="S183" s="58" t="str">
        <f>'[2]Variety Info &amp; Ratings'!P183</f>
        <v>May, June &amp; Sept</v>
      </c>
      <c r="T183" s="58" t="str">
        <f>'[2]Variety Info &amp; Ratings'!S183</f>
        <v>6-9' (2-3m)</v>
      </c>
      <c r="U183" s="58" t="str">
        <f>'[2]Variety Info &amp; Ratings'!AC183</f>
        <v>B1</v>
      </c>
      <c r="V183" s="58">
        <f>'[2]Variety Info &amp; Ratings'!AH183</f>
        <v>4</v>
      </c>
      <c r="W183" s="58" t="str">
        <f>'[2]Variety Info &amp; Ratings'!AK183</f>
        <v>Yes</v>
      </c>
      <c r="X183" s="58">
        <f>'[2]Variety Info &amp; Ratings'!AL183</f>
        <v>0</v>
      </c>
      <c r="Y183" s="58" t="str">
        <f>'[2]Variety Info &amp; Ratings'!AM183</f>
        <v>Yes</v>
      </c>
      <c r="Z183" s="58">
        <f>'[2]Variety Info &amp; Ratings'!AN183</f>
        <v>0</v>
      </c>
      <c r="AA183" s="59" t="s">
        <v>0</v>
      </c>
    </row>
    <row r="184" spans="2:27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1113.2000000000005</v>
      </c>
      <c r="G184" s="36">
        <f>'[1]Post Avails'!D184</f>
        <v>1113.2000000000005</v>
      </c>
      <c r="H184" s="3">
        <f>'[1]Post Avails'!F184</f>
        <v>243.46000000000004</v>
      </c>
      <c r="I184" s="3">
        <f>'[1]Post Avails'!G184</f>
        <v>243.46000000000004</v>
      </c>
      <c r="J184" s="36">
        <f>'[1]Post Avails'!L178</f>
        <v>0</v>
      </c>
      <c r="K184" s="18">
        <f>'[1]Post Avails'!N184</f>
        <v>0</v>
      </c>
      <c r="L184" s="18">
        <f>'[1]Post Avails'!O184</f>
        <v>0</v>
      </c>
      <c r="M184" s="18">
        <f>'[1]Post Avails'!P184</f>
        <v>0</v>
      </c>
      <c r="N184" s="18">
        <f>'[1]Post Avails'!Q184</f>
        <v>0</v>
      </c>
      <c r="O184" s="38" t="str">
        <f>IF('[1]Post Avails'!R184&gt;30,"Available","Sold Out")</f>
        <v>Sold Out</v>
      </c>
      <c r="P184" s="49">
        <f t="shared" si="2"/>
        <v>2713.3200000000011</v>
      </c>
      <c r="Q184" s="58" t="str">
        <f>'[2]Variety Info &amp; Ratings'!H184</f>
        <v>Pink</v>
      </c>
      <c r="R184" s="58" t="str">
        <f>'[2]Variety Info &amp; Ratings'!M184</f>
        <v>8-11" (20-28cm)</v>
      </c>
      <c r="S184" s="58" t="str">
        <f>'[2]Variety Info &amp; Ratings'!P184</f>
        <v>May - October</v>
      </c>
      <c r="T184" s="58" t="str">
        <f>'[2]Variety Info &amp; Ratings'!S184</f>
        <v>6-8' (2-2.5m)</v>
      </c>
      <c r="U184" s="58" t="str">
        <f>'[2]Variety Info &amp; Ratings'!AC184</f>
        <v>B2</v>
      </c>
      <c r="V184" s="58">
        <f>'[2]Variety Info &amp; Ratings'!AH184</f>
        <v>4</v>
      </c>
      <c r="W184" s="58" t="str">
        <f>'[2]Variety Info &amp; Ratings'!AK184</f>
        <v>Yes</v>
      </c>
      <c r="X184" s="58">
        <f>'[2]Variety Info &amp; Ratings'!AL184</f>
        <v>0</v>
      </c>
      <c r="Y184" s="58">
        <f>'[2]Variety Info &amp; Ratings'!AM184</f>
        <v>0</v>
      </c>
      <c r="Z184" s="58">
        <f>'[2]Variety Info &amp; Ratings'!AN184</f>
        <v>0</v>
      </c>
      <c r="AA184" s="59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2177.2392000000004</v>
      </c>
      <c r="H185" s="3">
        <f>'[1]Post Avails'!F185</f>
        <v>4629.3600000000006</v>
      </c>
      <c r="I185" s="3">
        <f>'[1]Post Avails'!G185</f>
        <v>4813.9760000000006</v>
      </c>
      <c r="J185" s="36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8" t="str">
        <f>IF('[1]Post Avails'!R185&gt;30,"Available","Sold Out")</f>
        <v>Available</v>
      </c>
      <c r="P185" s="49">
        <f t="shared" si="2"/>
        <v>13505.575200000001</v>
      </c>
      <c r="Q185" s="58" t="str">
        <f>'[2]Variety Info &amp; Ratings'!H185</f>
        <v>Bi-Color</v>
      </c>
      <c r="R185" s="58" t="str">
        <f>'[2]Variety Info &amp; Ratings'!M185</f>
        <v>6-8" (15-20cm)</v>
      </c>
      <c r="S185" s="58" t="str">
        <f>'[2]Variety Info &amp; Ratings'!P185</f>
        <v>May, June &amp; Sept</v>
      </c>
      <c r="T185" s="58" t="str">
        <f>'[2]Variety Info &amp; Ratings'!S185</f>
        <v>6-9' (2-3m)</v>
      </c>
      <c r="U185" s="58" t="str">
        <f>'[2]Variety Info &amp; Ratings'!AC185</f>
        <v>B1</v>
      </c>
      <c r="V185" s="58">
        <f>'[2]Variety Info &amp; Ratings'!AH185</f>
        <v>4</v>
      </c>
      <c r="W185" s="58" t="str">
        <f>'[2]Variety Info &amp; Ratings'!AK185</f>
        <v>Yes</v>
      </c>
      <c r="X185" s="58">
        <f>'[2]Variety Info &amp; Ratings'!AL185</f>
        <v>0</v>
      </c>
      <c r="Y185" s="58">
        <f>'[2]Variety Info &amp; Ratings'!AM185</f>
        <v>0</v>
      </c>
      <c r="Z185" s="58">
        <f>'[2]Variety Info &amp; Ratings'!AN185</f>
        <v>0</v>
      </c>
      <c r="AA185" s="59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6">
        <f>'[1]Post Avails'!D186</f>
        <v>707</v>
      </c>
      <c r="H186" s="3">
        <f>'[1]Post Avails'!F186</f>
        <v>0</v>
      </c>
      <c r="I186" s="3">
        <f>'[1]Post Avails'!G186</f>
        <v>123.45999999999998</v>
      </c>
      <c r="J186" s="36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8" t="str">
        <f>IF('[1]Post Avails'!R186&gt;30,"Available","Sold Out")</f>
        <v>Sold Out</v>
      </c>
      <c r="P186" s="49">
        <f t="shared" si="2"/>
        <v>1537.46</v>
      </c>
      <c r="Q186" s="58" t="str">
        <f>'[2]Variety Info &amp; Ratings'!H186</f>
        <v>Purple</v>
      </c>
      <c r="R186" s="58" t="str">
        <f>'[2]Variety Info &amp; Ratings'!M186</f>
        <v>6-8" (15-20cm)</v>
      </c>
      <c r="S186" s="58" t="str">
        <f>'[2]Variety Info &amp; Ratings'!P186</f>
        <v>June - September</v>
      </c>
      <c r="T186" s="58" t="str">
        <f>'[2]Variety Info &amp; Ratings'!S186</f>
        <v>6-8' (2-2.5m)</v>
      </c>
      <c r="U186" s="58" t="str">
        <f>'[2]Variety Info &amp; Ratings'!AC186</f>
        <v>B2</v>
      </c>
      <c r="V186" s="58">
        <f>'[2]Variety Info &amp; Ratings'!AH186</f>
        <v>4</v>
      </c>
      <c r="W186" s="58" t="str">
        <f>'[2]Variety Info &amp; Ratings'!AK186</f>
        <v>Yes</v>
      </c>
      <c r="X186" s="58">
        <f>'[2]Variety Info &amp; Ratings'!AL186</f>
        <v>0</v>
      </c>
      <c r="Y186" s="58">
        <f>'[2]Variety Info &amp; Ratings'!AM186</f>
        <v>0</v>
      </c>
      <c r="Z186" s="58">
        <f>'[2]Variety Info &amp; Ratings'!AN186</f>
        <v>0</v>
      </c>
      <c r="AA186" s="59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0</v>
      </c>
      <c r="H187" s="3">
        <f>'[1]Post Avails'!F187</f>
        <v>287.53810274107491</v>
      </c>
      <c r="I187" s="3">
        <f>'[1]Post Avails'!G187</f>
        <v>567.42885286955971</v>
      </c>
      <c r="J187" s="36">
        <f>'[1]Post Avails'!L187</f>
        <v>0</v>
      </c>
      <c r="K187" s="18">
        <f>'[1]Post Avails'!N187</f>
        <v>0</v>
      </c>
      <c r="L187" s="18">
        <f>'[1]Post Avails'!O187</f>
        <v>921.40000000000009</v>
      </c>
      <c r="M187" s="18">
        <f>'[1]Post Avails'!P187</f>
        <v>0</v>
      </c>
      <c r="N187" s="18">
        <f>'[1]Post Avails'!Q187</f>
        <v>0</v>
      </c>
      <c r="O187" s="38" t="str">
        <f>IF('[1]Post Avails'!R187&gt;30,"Available","Sold Out")</f>
        <v>Available</v>
      </c>
      <c r="P187" s="49">
        <f t="shared" si="2"/>
        <v>1777.3669556106347</v>
      </c>
      <c r="Q187" s="58" t="str">
        <f>'[2]Variety Info &amp; Ratings'!H187</f>
        <v>Blue</v>
      </c>
      <c r="R187" s="58" t="str">
        <f>'[2]Variety Info &amp; Ratings'!M187</f>
        <v>6-8" (15-20cm)</v>
      </c>
      <c r="S187" s="58" t="str">
        <f>'[2]Variety Info &amp; Ratings'!P187</f>
        <v>May - October</v>
      </c>
      <c r="T187" s="58" t="str">
        <f>'[2]Variety Info &amp; Ratings'!S187</f>
        <v>6-8' (2-2.5m)</v>
      </c>
      <c r="U187" s="58" t="str">
        <f>'[2]Variety Info &amp; Ratings'!AC187</f>
        <v>B2</v>
      </c>
      <c r="V187" s="58">
        <f>'[2]Variety Info &amp; Ratings'!AH187</f>
        <v>4</v>
      </c>
      <c r="W187" s="58" t="str">
        <f>'[2]Variety Info &amp; Ratings'!AK187</f>
        <v>Yes</v>
      </c>
      <c r="X187" s="58">
        <f>'[2]Variety Info &amp; Ratings'!AL187</f>
        <v>0</v>
      </c>
      <c r="Y187" s="58">
        <f>'[2]Variety Info &amp; Ratings'!AM187</f>
        <v>0</v>
      </c>
      <c r="Z187" s="58">
        <f>'[2]Variety Info &amp; Ratings'!AN187</f>
        <v>0</v>
      </c>
      <c r="AA187" s="59" t="s">
        <v>0</v>
      </c>
    </row>
    <row r="188" spans="2:27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1803.1999999999989</v>
      </c>
      <c r="G188" s="36">
        <f>'[1]Post Avails'!D188</f>
        <v>1920.1999999999989</v>
      </c>
      <c r="H188" s="3">
        <f>'[1]Post Avails'!F188</f>
        <v>1543.0833451981734</v>
      </c>
      <c r="I188" s="3">
        <f>'[1]Post Avails'!G188</f>
        <v>1543.0833451981734</v>
      </c>
      <c r="J188" s="36">
        <f>'[1]Post Avails'!L174</f>
        <v>0</v>
      </c>
      <c r="K188" s="18">
        <f>'[1]Post Avails'!N188</f>
        <v>0</v>
      </c>
      <c r="L188" s="18">
        <f>'[1]Post Avails'!O188</f>
        <v>0</v>
      </c>
      <c r="M188" s="18">
        <f>'[1]Post Avails'!P188</f>
        <v>0</v>
      </c>
      <c r="N188" s="18">
        <f>'[1]Post Avails'!Q188</f>
        <v>0</v>
      </c>
      <c r="O188" s="38" t="str">
        <f>IF('[1]Post Avails'!R188&gt;30,"Available","Sold Out")</f>
        <v>Available</v>
      </c>
      <c r="P188" s="49">
        <f t="shared" si="2"/>
        <v>6810.5666903963447</v>
      </c>
      <c r="Q188" s="58" t="str">
        <f>'[2]Variety Info &amp; Ratings'!H188</f>
        <v>Bi-Color</v>
      </c>
      <c r="R188" s="58" t="str">
        <f>'[2]Variety Info &amp; Ratings'!M188</f>
        <v>5-7" (12-18cm)</v>
      </c>
      <c r="S188" s="58" t="str">
        <f>'[2]Variety Info &amp; Ratings'!P188</f>
        <v>June - September</v>
      </c>
      <c r="T188" s="58" t="str">
        <f>'[2]Variety Info &amp; Ratings'!S188</f>
        <v>6-8' (2-2.5m)</v>
      </c>
      <c r="U188" s="58" t="str">
        <f>'[2]Variety Info &amp; Ratings'!AC188</f>
        <v>B2</v>
      </c>
      <c r="V188" s="58">
        <f>'[2]Variety Info &amp; Ratings'!AH188</f>
        <v>4</v>
      </c>
      <c r="W188" s="58" t="str">
        <f>'[2]Variety Info &amp; Ratings'!AK188</f>
        <v>Yes</v>
      </c>
      <c r="X188" s="58">
        <f>'[2]Variety Info &amp; Ratings'!AL188</f>
        <v>0</v>
      </c>
      <c r="Y188" s="58">
        <f>'[2]Variety Info &amp; Ratings'!AM188</f>
        <v>0</v>
      </c>
      <c r="Z188" s="58">
        <f>'[2]Variety Info &amp; Ratings'!AN188</f>
        <v>0</v>
      </c>
      <c r="AA188" s="59" t="s">
        <v>0</v>
      </c>
    </row>
    <row r="189" spans="2:27" ht="24.95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26.720000000000027</v>
      </c>
      <c r="J189" s="36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8" t="str">
        <f>IF('[1]Post Avails'!R189&gt;30,"Available","Sold Out")</f>
        <v>Sold Out</v>
      </c>
      <c r="P189" s="49">
        <f t="shared" si="2"/>
        <v>26.720000000000027</v>
      </c>
      <c r="Q189" s="58" t="str">
        <f>'[2]Variety Info &amp; Ratings'!H189</f>
        <v>Bi-Color</v>
      </c>
      <c r="R189" s="58" t="str">
        <f>'[2]Variety Info &amp; Ratings'!M189</f>
        <v>4-5" (10-13cm)</v>
      </c>
      <c r="S189" s="58" t="str">
        <f>'[2]Variety Info &amp; Ratings'!P189</f>
        <v>May, June &amp; Sept</v>
      </c>
      <c r="T189" s="58" t="str">
        <f>'[2]Variety Info &amp; Ratings'!S189</f>
        <v>6-9' (2-3m)</v>
      </c>
      <c r="U189" s="58" t="str">
        <f>'[2]Variety Info &amp; Ratings'!AC189</f>
        <v>B1</v>
      </c>
      <c r="V189" s="58">
        <f>'[2]Variety Info &amp; Ratings'!AH189</f>
        <v>4</v>
      </c>
      <c r="W189" s="58" t="str">
        <f>'[2]Variety Info &amp; Ratings'!AK189</f>
        <v>Yes</v>
      </c>
      <c r="X189" s="58">
        <f>'[2]Variety Info &amp; Ratings'!AL189</f>
        <v>0</v>
      </c>
      <c r="Y189" s="58">
        <f>'[2]Variety Info &amp; Ratings'!AM189</f>
        <v>0</v>
      </c>
      <c r="Z189" s="58">
        <f>'[2]Variety Info &amp; Ratings'!AN189</f>
        <v>0</v>
      </c>
      <c r="AA189" s="59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36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8" t="str">
        <f>IF('[1]Post Avails'!R190&gt;30,"Available","Sold Out")</f>
        <v>Sold Out</v>
      </c>
      <c r="P190" s="49">
        <f t="shared" si="2"/>
        <v>0</v>
      </c>
      <c r="Q190" s="58" t="str">
        <f>'[2]Variety Info &amp; Ratings'!H190</f>
        <v>Blue</v>
      </c>
      <c r="R190" s="58" t="str">
        <f>'[2]Variety Info &amp; Ratings'!M190</f>
        <v>4-6" (10-15cm)</v>
      </c>
      <c r="S190" s="58" t="str">
        <f>'[2]Variety Info &amp; Ratings'!P190</f>
        <v>June - September</v>
      </c>
      <c r="T190" s="58" t="str">
        <f>'[2]Variety Info &amp; Ratings'!S190</f>
        <v>9-12' (3-4m)</v>
      </c>
      <c r="U190" s="58" t="str">
        <f>'[2]Variety Info &amp; Ratings'!AC190</f>
        <v>C</v>
      </c>
      <c r="V190" s="58">
        <f>'[2]Variety Info &amp; Ratings'!AH190</f>
        <v>3</v>
      </c>
      <c r="W190" s="58" t="str">
        <f>'[2]Variety Info &amp; Ratings'!AK190</f>
        <v>Yes</v>
      </c>
      <c r="X190" s="58">
        <f>'[2]Variety Info &amp; Ratings'!AL190</f>
        <v>0</v>
      </c>
      <c r="Y190" s="58">
        <f>'[2]Variety Info &amp; Ratings'!AM190</f>
        <v>0</v>
      </c>
      <c r="Z190" s="58">
        <f>'[2]Variety Info &amp; Ratings'!AN190</f>
        <v>0</v>
      </c>
      <c r="AA190" s="59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0</v>
      </c>
      <c r="I191" s="3">
        <f>'[1]Post Avails'!G191</f>
        <v>0</v>
      </c>
      <c r="J191" s="36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8" t="str">
        <f>IF('[1]Post Avails'!R191&gt;30,"Available","Sold Out")</f>
        <v>Sold Out</v>
      </c>
      <c r="P191" s="49">
        <f t="shared" si="2"/>
        <v>1663.2</v>
      </c>
      <c r="Q191" s="58" t="str">
        <f>'[2]Variety Info &amp; Ratings'!H191</f>
        <v>Red</v>
      </c>
      <c r="R191" s="58" t="str">
        <f>'[2]Variety Info &amp; Ratings'!M191</f>
        <v>4-6" (10-15cm)</v>
      </c>
      <c r="S191" s="58" t="str">
        <f>'[2]Variety Info &amp; Ratings'!P191</f>
        <v>June - September</v>
      </c>
      <c r="T191" s="58" t="str">
        <f>'[2]Variety Info &amp; Ratings'!S191</f>
        <v>8-12' (3-4m)</v>
      </c>
      <c r="U191" s="58" t="str">
        <f>'[2]Variety Info &amp; Ratings'!AC191</f>
        <v>B2</v>
      </c>
      <c r="V191" s="58">
        <f>'[2]Variety Info &amp; Ratings'!AH191</f>
        <v>3</v>
      </c>
      <c r="W191" s="58" t="str">
        <f>'[2]Variety Info &amp; Ratings'!AK191</f>
        <v>Yes</v>
      </c>
      <c r="X191" s="58">
        <f>'[2]Variety Info &amp; Ratings'!AL191</f>
        <v>0</v>
      </c>
      <c r="Y191" s="58">
        <f>'[2]Variety Info &amp; Ratings'!AM191</f>
        <v>0</v>
      </c>
      <c r="Z191" s="58">
        <f>'[2]Variety Info &amp; Ratings'!AN191</f>
        <v>0</v>
      </c>
      <c r="AA191" s="59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209.30000000000007</v>
      </c>
      <c r="G192" s="36">
        <f>'[1]Post Avails'!D192</f>
        <v>209.30000000000007</v>
      </c>
      <c r="H192" s="3">
        <f>'[1]Post Avails'!F192</f>
        <v>0</v>
      </c>
      <c r="I192" s="3">
        <f>'[1]Post Avails'!G192</f>
        <v>0</v>
      </c>
      <c r="J192" s="36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8" t="str">
        <f>IF('[1]Post Avails'!R192&gt;30,"Available","Sold Out")</f>
        <v>Available</v>
      </c>
      <c r="P192" s="49">
        <f t="shared" si="2"/>
        <v>419.60000000000014</v>
      </c>
      <c r="Q192" s="58" t="str">
        <f>'[2]Variety Info &amp; Ratings'!H192</f>
        <v>Pink</v>
      </c>
      <c r="R192" s="58" t="str">
        <f>'[2]Variety Info &amp; Ratings'!M192</f>
        <v>4-5" (10-13cm)</v>
      </c>
      <c r="S192" s="58" t="str">
        <f>'[2]Variety Info &amp; Ratings'!P192</f>
        <v>May, June &amp; Sept</v>
      </c>
      <c r="T192" s="58" t="str">
        <f>'[2]Variety Info &amp; Ratings'!S192</f>
        <v>6-9' (2-3m)</v>
      </c>
      <c r="U192" s="58" t="str">
        <f>'[2]Variety Info &amp; Ratings'!AC192</f>
        <v>B1</v>
      </c>
      <c r="V192" s="58">
        <f>'[2]Variety Info &amp; Ratings'!AH192</f>
        <v>4</v>
      </c>
      <c r="W192" s="58" t="str">
        <f>'[2]Variety Info &amp; Ratings'!AK192</f>
        <v>Yes</v>
      </c>
      <c r="X192" s="58">
        <f>'[2]Variety Info &amp; Ratings'!AL192</f>
        <v>0</v>
      </c>
      <c r="Y192" s="58">
        <f>'[2]Variety Info &amp; Ratings'!AM192</f>
        <v>0</v>
      </c>
      <c r="Z192" s="58">
        <f>'[2]Variety Info &amp; Ratings'!AN192</f>
        <v>0</v>
      </c>
      <c r="AA192" s="59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200.39999999999998</v>
      </c>
      <c r="H193" s="3">
        <f>'[1]Post Avails'!F193</f>
        <v>0</v>
      </c>
      <c r="I193" s="3">
        <f>'[1]Post Avails'!G193</f>
        <v>109.60000000000002</v>
      </c>
      <c r="J193" s="36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8" t="str">
        <f>IF('[1]Post Avails'!R193&gt;30,"Available","Sold Out")</f>
        <v>Available</v>
      </c>
      <c r="P193" s="49">
        <f t="shared" si="2"/>
        <v>311</v>
      </c>
      <c r="Q193" s="58" t="str">
        <f>'[2]Variety Info &amp; Ratings'!H193</f>
        <v>White</v>
      </c>
      <c r="R193" s="58" t="str">
        <f>'[2]Variety Info &amp; Ratings'!M193</f>
        <v>1-2" (3-5cm)</v>
      </c>
      <c r="S193" s="58" t="str">
        <f>'[2]Variety Info &amp; Ratings'!P193</f>
        <v>June - September</v>
      </c>
      <c r="T193" s="58" t="str">
        <f>'[2]Variety Info &amp; Ratings'!S193</f>
        <v>9-12' (3-4m)</v>
      </c>
      <c r="U193" s="58" t="str">
        <f>'[2]Variety Info &amp; Ratings'!AC193</f>
        <v>C</v>
      </c>
      <c r="V193" s="58">
        <f>'[2]Variety Info &amp; Ratings'!AH193</f>
        <v>3</v>
      </c>
      <c r="W193" s="58" t="str">
        <f>'[2]Variety Info &amp; Ratings'!AK193</f>
        <v>Yes</v>
      </c>
      <c r="X193" s="58">
        <f>'[2]Variety Info &amp; Ratings'!AL193</f>
        <v>0</v>
      </c>
      <c r="Y193" s="58">
        <f>'[2]Variety Info &amp; Ratings'!AM193</f>
        <v>0</v>
      </c>
      <c r="Z193" s="58" t="str">
        <f>'[2]Variety Info &amp; Ratings'!AN193</f>
        <v>Yes</v>
      </c>
      <c r="AA193" s="59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6">
        <f>'[1]Post Avails'!D194</f>
        <v>0</v>
      </c>
      <c r="H194" s="3">
        <f>'[1]Post Avails'!F194</f>
        <v>0</v>
      </c>
      <c r="I194" s="3">
        <f>'[1]Post Avails'!G194</f>
        <v>248.48000000000002</v>
      </c>
      <c r="J194" s="36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8" t="str">
        <f>IF('[1]Post Avails'!R194&gt;30,"Available","Sold Out")</f>
        <v>Available</v>
      </c>
      <c r="P194" s="49">
        <f t="shared" si="2"/>
        <v>249.48000000000002</v>
      </c>
      <c r="Q194" s="58" t="str">
        <f>'[2]Variety Info &amp; Ratings'!H194</f>
        <v>Blue</v>
      </c>
      <c r="R194" s="58" t="str">
        <f>'[2]Variety Info &amp; Ratings'!M194</f>
        <v>2.5-3.5" (6-9cm)</v>
      </c>
      <c r="S194" s="58" t="str">
        <f>'[2]Variety Info &amp; Ratings'!P194</f>
        <v>June - September</v>
      </c>
      <c r="T194" s="58" t="str">
        <f>'[2]Variety Info &amp; Ratings'!S194</f>
        <v>9-12' (3-4m)</v>
      </c>
      <c r="U194" s="58" t="str">
        <f>'[2]Variety Info &amp; Ratings'!AC194</f>
        <v>C</v>
      </c>
      <c r="V194" s="58">
        <f>'[2]Variety Info &amp; Ratings'!AH194</f>
        <v>3</v>
      </c>
      <c r="W194" s="58" t="str">
        <f>'[2]Variety Info &amp; Ratings'!AK194</f>
        <v>Yes</v>
      </c>
      <c r="X194" s="58">
        <f>'[2]Variety Info &amp; Ratings'!AL194</f>
        <v>0</v>
      </c>
      <c r="Y194" s="58" t="str">
        <f>'[2]Variety Info &amp; Ratings'!AM194</f>
        <v>Yes</v>
      </c>
      <c r="Z194" s="58" t="str">
        <f>'[2]Variety Info &amp; Ratings'!AN194</f>
        <v>Yes</v>
      </c>
      <c r="AA194" s="59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6">
        <f>'[1]Post Avails'!D195</f>
        <v>0</v>
      </c>
      <c r="H195" s="3">
        <f>'[1]Post Avails'!F195</f>
        <v>0</v>
      </c>
      <c r="I195" s="3">
        <f>'[1]Post Avails'!G195</f>
        <v>289.91999999999996</v>
      </c>
      <c r="J195" s="36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8" t="str">
        <f>IF('[1]Post Avails'!R195&gt;30,"Available","Sold Out")</f>
        <v>Available</v>
      </c>
      <c r="P195" s="49">
        <f t="shared" si="2"/>
        <v>290.91999999999996</v>
      </c>
      <c r="Q195" s="58" t="str">
        <f>'[2]Variety Info &amp; Ratings'!H195</f>
        <v>Blue</v>
      </c>
      <c r="R195" s="58" t="str">
        <f>'[2]Variety Info &amp; Ratings'!M195</f>
        <v>3-4" (8-10cm)</v>
      </c>
      <c r="S195" s="58" t="str">
        <f>'[2]Variety Info &amp; Ratings'!P195</f>
        <v>June - September</v>
      </c>
      <c r="T195" s="58" t="str">
        <f>'[2]Variety Info &amp; Ratings'!S195</f>
        <v>8-12' (3-4m)</v>
      </c>
      <c r="U195" s="58" t="str">
        <f>'[2]Variety Info &amp; Ratings'!AC195</f>
        <v>C</v>
      </c>
      <c r="V195" s="58">
        <f>'[2]Variety Info &amp; Ratings'!AH195</f>
        <v>3</v>
      </c>
      <c r="W195" s="58" t="str">
        <f>'[2]Variety Info &amp; Ratings'!AK195</f>
        <v>Yes</v>
      </c>
      <c r="X195" s="58">
        <f>'[2]Variety Info &amp; Ratings'!AL195</f>
        <v>0</v>
      </c>
      <c r="Y195" s="58">
        <f>'[2]Variety Info &amp; Ratings'!AM195</f>
        <v>0</v>
      </c>
      <c r="Z195" s="58" t="str">
        <f>'[2]Variety Info &amp; Ratings'!AN195</f>
        <v>Yes</v>
      </c>
      <c r="AA195" s="59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6">
        <f>'[1]Post Avails'!D196</f>
        <v>0</v>
      </c>
      <c r="H196" s="3">
        <f>'[1]Post Avails'!F196</f>
        <v>51.600000000000023</v>
      </c>
      <c r="I196" s="3">
        <f>'[1]Post Avails'!G196</f>
        <v>51.600000000000023</v>
      </c>
      <c r="J196" s="36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8" t="str">
        <f>IF('[1]Post Avails'!R196&gt;30,"Available","Sold Out")</f>
        <v>Sold Out</v>
      </c>
      <c r="P196" s="49">
        <f t="shared" si="2"/>
        <v>103.20000000000005</v>
      </c>
      <c r="Q196" s="58" t="str">
        <f>'[2]Variety Info &amp; Ratings'!H196</f>
        <v>Blue</v>
      </c>
      <c r="R196" s="58" t="str">
        <f>'[2]Variety Info &amp; Ratings'!M196</f>
        <v>3-4" (8-10cm)</v>
      </c>
      <c r="S196" s="58" t="str">
        <f>'[2]Variety Info &amp; Ratings'!P196</f>
        <v>June - September</v>
      </c>
      <c r="T196" s="58" t="str">
        <f>'[2]Variety Info &amp; Ratings'!S196</f>
        <v>9-12' (3-4m)</v>
      </c>
      <c r="U196" s="58" t="str">
        <f>'[2]Variety Info &amp; Ratings'!AC196</f>
        <v>C</v>
      </c>
      <c r="V196" s="58">
        <f>'[2]Variety Info &amp; Ratings'!AH196</f>
        <v>3</v>
      </c>
      <c r="W196" s="58" t="str">
        <f>'[2]Variety Info &amp; Ratings'!AK196</f>
        <v>Yes</v>
      </c>
      <c r="X196" s="58">
        <f>'[2]Variety Info &amp; Ratings'!AL196</f>
        <v>0</v>
      </c>
      <c r="Y196" s="58">
        <f>'[2]Variety Info &amp; Ratings'!AM196</f>
        <v>0</v>
      </c>
      <c r="Z196" s="58" t="str">
        <f>'[2]Variety Info &amp; Ratings'!AN196</f>
        <v>Yes</v>
      </c>
      <c r="AA196" s="59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6">
        <f>'[1]Post Avails'!D197</f>
        <v>0</v>
      </c>
      <c r="H197" s="3">
        <f>'[1]Post Avails'!F197</f>
        <v>0</v>
      </c>
      <c r="I197" s="3">
        <f>'[1]Post Avails'!G197</f>
        <v>112.04000000000002</v>
      </c>
      <c r="J197" s="36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8" t="str">
        <f>IF('[1]Post Avails'!R197&gt;30,"Available","Sold Out")</f>
        <v>Sold Out</v>
      </c>
      <c r="P197" s="49">
        <f t="shared" si="2"/>
        <v>112.04000000000002</v>
      </c>
      <c r="Q197" s="58" t="str">
        <f>'[2]Variety Info &amp; Ratings'!H197</f>
        <v>Bi-Color</v>
      </c>
      <c r="R197" s="58" t="str">
        <f>'[2]Variety Info &amp; Ratings'!M197</f>
        <v>1-2" (3-5cm)</v>
      </c>
      <c r="S197" s="58" t="str">
        <f>'[2]Variety Info &amp; Ratings'!P197</f>
        <v>June - September</v>
      </c>
      <c r="T197" s="58" t="str">
        <f>'[2]Variety Info &amp; Ratings'!S197</f>
        <v>9-12' (3-4m)</v>
      </c>
      <c r="U197" s="58" t="str">
        <f>'[2]Variety Info &amp; Ratings'!AC197</f>
        <v>C</v>
      </c>
      <c r="V197" s="58">
        <f>'[2]Variety Info &amp; Ratings'!AH197</f>
        <v>3</v>
      </c>
      <c r="W197" s="58" t="str">
        <f>'[2]Variety Info &amp; Ratings'!AK197</f>
        <v>Yes</v>
      </c>
      <c r="X197" s="58">
        <f>'[2]Variety Info &amp; Ratings'!AL197</f>
        <v>0</v>
      </c>
      <c r="Y197" s="58">
        <f>'[2]Variety Info &amp; Ratings'!AM197</f>
        <v>0</v>
      </c>
      <c r="Z197" s="58" t="str">
        <f>'[2]Variety Info &amp; Ratings'!AN197</f>
        <v>Yes</v>
      </c>
      <c r="AA197" s="59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1499.5000000000005</v>
      </c>
      <c r="G198" s="36">
        <f>'[1]Post Avails'!D198</f>
        <v>1499.5000000000005</v>
      </c>
      <c r="H198" s="3">
        <f>'[1]Post Avails'!F198</f>
        <v>532.40000000000009</v>
      </c>
      <c r="I198" s="3">
        <f>'[1]Post Avails'!G198</f>
        <v>1647.4</v>
      </c>
      <c r="J198" s="36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8" t="str">
        <f>IF('[1]Post Avails'!R198&gt;30,"Available","Sold Out")</f>
        <v>Sold Out</v>
      </c>
      <c r="P198" s="49">
        <f t="shared" ref="P198:P261" si="3">SUM(E198:N198)+IF(O198="Available",1,0)</f>
        <v>5178.8000000000011</v>
      </c>
      <c r="Q198" s="58" t="str">
        <f>'[2]Variety Info &amp; Ratings'!H198</f>
        <v>Purple</v>
      </c>
      <c r="R198" s="58" t="str">
        <f>'[2]Variety Info &amp; Ratings'!M198</f>
        <v>3-4" (8-10cm)</v>
      </c>
      <c r="S198" s="58" t="str">
        <f>'[2]Variety Info &amp; Ratings'!P198</f>
        <v>June - September</v>
      </c>
      <c r="T198" s="58" t="str">
        <f>'[2]Variety Info &amp; Ratings'!S198</f>
        <v>9-12' (3-4m)</v>
      </c>
      <c r="U198" s="58" t="str">
        <f>'[2]Variety Info &amp; Ratings'!AC198</f>
        <v>C</v>
      </c>
      <c r="V198" s="58">
        <f>'[2]Variety Info &amp; Ratings'!AH198</f>
        <v>3</v>
      </c>
      <c r="W198" s="58" t="str">
        <f>'[2]Variety Info &amp; Ratings'!AK198</f>
        <v>Yes</v>
      </c>
      <c r="X198" s="58">
        <f>'[2]Variety Info &amp; Ratings'!AL198</f>
        <v>0</v>
      </c>
      <c r="Y198" s="58">
        <f>'[2]Variety Info &amp; Ratings'!AM198</f>
        <v>0</v>
      </c>
      <c r="Z198" s="58" t="str">
        <f>'[2]Variety Info &amp; Ratings'!AN198</f>
        <v>Yes</v>
      </c>
      <c r="AA198" s="59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643.39999999999986</v>
      </c>
      <c r="G199" s="36">
        <f>'[1]Post Avails'!D199</f>
        <v>1251.7999999999997</v>
      </c>
      <c r="H199" s="3">
        <f>'[1]Post Avails'!F199</f>
        <v>585.5200000000001</v>
      </c>
      <c r="I199" s="3">
        <f>'[1]Post Avails'!G199</f>
        <v>585.5200000000001</v>
      </c>
      <c r="J199" s="36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8" t="str">
        <f>IF('[1]Post Avails'!R199&gt;30,"Available","Sold Out")</f>
        <v>Sold Out</v>
      </c>
      <c r="P199" s="49">
        <f t="shared" si="3"/>
        <v>3507.0581818181818</v>
      </c>
      <c r="Q199" s="58" t="str">
        <f>'[2]Variety Info &amp; Ratings'!H199</f>
        <v>Purple</v>
      </c>
      <c r="R199" s="58" t="str">
        <f>'[2]Variety Info &amp; Ratings'!M199</f>
        <v>1-2" (3-5cm)</v>
      </c>
      <c r="S199" s="58" t="str">
        <f>'[2]Variety Info &amp; Ratings'!P199</f>
        <v>June - September</v>
      </c>
      <c r="T199" s="58" t="str">
        <f>'[2]Variety Info &amp; Ratings'!S199</f>
        <v>9-12' (3-4m)</v>
      </c>
      <c r="U199" s="58" t="str">
        <f>'[2]Variety Info &amp; Ratings'!AC199</f>
        <v>C</v>
      </c>
      <c r="V199" s="58">
        <f>'[2]Variety Info &amp; Ratings'!AH199</f>
        <v>3</v>
      </c>
      <c r="W199" s="58" t="str">
        <f>'[2]Variety Info &amp; Ratings'!AK199</f>
        <v>Yes</v>
      </c>
      <c r="X199" s="58">
        <f>'[2]Variety Info &amp; Ratings'!AL199</f>
        <v>0</v>
      </c>
      <c r="Y199" s="58">
        <f>'[2]Variety Info &amp; Ratings'!AM199</f>
        <v>0</v>
      </c>
      <c r="Z199" s="58" t="str">
        <f>'[2]Variety Info &amp; Ratings'!AN199</f>
        <v>Yes</v>
      </c>
      <c r="AA199" s="59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36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8" t="str">
        <f>IF('[1]Post Avails'!R200&gt;30,"Available","Sold Out")</f>
        <v>Sold Out</v>
      </c>
      <c r="P200" s="49">
        <f t="shared" si="3"/>
        <v>0</v>
      </c>
      <c r="Q200" s="58" t="str">
        <f>'[2]Variety Info &amp; Ratings'!H200</f>
        <v>Purple</v>
      </c>
      <c r="R200" s="58" t="str">
        <f>'[2]Variety Info &amp; Ratings'!M200</f>
        <v>2.5-3.5" (6-9cm)</v>
      </c>
      <c r="S200" s="58" t="str">
        <f>'[2]Variety Info &amp; Ratings'!P200</f>
        <v>July - September</v>
      </c>
      <c r="T200" s="58" t="str">
        <f>'[2]Variety Info &amp; Ratings'!S200</f>
        <v>9-12' (3-4m)</v>
      </c>
      <c r="U200" s="58" t="str">
        <f>'[2]Variety Info &amp; Ratings'!AC200</f>
        <v>C</v>
      </c>
      <c r="V200" s="58">
        <f>'[2]Variety Info &amp; Ratings'!AH200</f>
        <v>3</v>
      </c>
      <c r="W200" s="58" t="str">
        <f>'[2]Variety Info &amp; Ratings'!AK200</f>
        <v>Yes</v>
      </c>
      <c r="X200" s="58">
        <f>'[2]Variety Info &amp; Ratings'!AL200</f>
        <v>0</v>
      </c>
      <c r="Y200" s="58">
        <f>'[2]Variety Info &amp; Ratings'!AM200</f>
        <v>0</v>
      </c>
      <c r="Z200" s="58" t="str">
        <f>'[2]Variety Info &amp; Ratings'!AN200</f>
        <v>Yes</v>
      </c>
      <c r="AA200" s="59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36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8" t="str">
        <f>IF('[1]Post Avails'!R201&gt;30,"Available","Sold Out")</f>
        <v>Sold Out</v>
      </c>
      <c r="P201" s="49">
        <f t="shared" si="3"/>
        <v>0</v>
      </c>
      <c r="Q201" s="58" t="str">
        <f>'[2]Variety Info &amp; Ratings'!H201</f>
        <v>Red</v>
      </c>
      <c r="R201" s="58" t="str">
        <f>'[2]Variety Info &amp; Ratings'!M201</f>
        <v>1-2" (3-5cm)</v>
      </c>
      <c r="S201" s="58" t="str">
        <f>'[2]Variety Info &amp; Ratings'!P201</f>
        <v>June - September</v>
      </c>
      <c r="T201" s="58" t="str">
        <f>'[2]Variety Info &amp; Ratings'!S201</f>
        <v>9-12' (3-4m)</v>
      </c>
      <c r="U201" s="58" t="str">
        <f>'[2]Variety Info &amp; Ratings'!AC201</f>
        <v>C</v>
      </c>
      <c r="V201" s="58">
        <f>'[2]Variety Info &amp; Ratings'!AH201</f>
        <v>3</v>
      </c>
      <c r="W201" s="58" t="str">
        <f>'[2]Variety Info &amp; Ratings'!AK201</f>
        <v>Yes</v>
      </c>
      <c r="X201" s="58">
        <f>'[2]Variety Info &amp; Ratings'!AL201</f>
        <v>0</v>
      </c>
      <c r="Y201" s="58">
        <f>'[2]Variety Info &amp; Ratings'!AM201</f>
        <v>0</v>
      </c>
      <c r="Z201" s="58" t="str">
        <f>'[2]Variety Info &amp; Ratings'!AN201</f>
        <v>Yes</v>
      </c>
      <c r="AA201" s="59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0</v>
      </c>
      <c r="I202" s="3">
        <f>'[1]Post Avails'!G202</f>
        <v>0</v>
      </c>
      <c r="J202" s="36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8" t="str">
        <f>IF('[1]Post Avails'!R202&gt;30,"Available","Sold Out")</f>
        <v>Sold Out</v>
      </c>
      <c r="P202" s="49">
        <f t="shared" si="3"/>
        <v>625.22365852413395</v>
      </c>
      <c r="Q202" s="58" t="str">
        <f>'[2]Variety Info &amp; Ratings'!H202</f>
        <v>Bi-Color</v>
      </c>
      <c r="R202" s="58" t="str">
        <f>'[2]Variety Info &amp; Ratings'!M202</f>
        <v>4-6" (10-15cm)</v>
      </c>
      <c r="S202" s="58" t="str">
        <f>'[2]Variety Info &amp; Ratings'!P202</f>
        <v>June - September</v>
      </c>
      <c r="T202" s="58" t="str">
        <f>'[2]Variety Info &amp; Ratings'!S202</f>
        <v>9-12' (3-4m)</v>
      </c>
      <c r="U202" s="58" t="str">
        <f>'[2]Variety Info &amp; Ratings'!AC202</f>
        <v>C</v>
      </c>
      <c r="V202" s="58">
        <f>'[2]Variety Info &amp; Ratings'!AH202</f>
        <v>3</v>
      </c>
      <c r="W202" s="58" t="str">
        <f>'[2]Variety Info &amp; Ratings'!AK202</f>
        <v>Yes</v>
      </c>
      <c r="X202" s="58">
        <f>'[2]Variety Info &amp; Ratings'!AL202</f>
        <v>0</v>
      </c>
      <c r="Y202" s="58">
        <f>'[2]Variety Info &amp; Ratings'!AM202</f>
        <v>0</v>
      </c>
      <c r="Z202" s="58" t="str">
        <f>'[2]Variety Info &amp; Ratings'!AN202</f>
        <v>Yes</v>
      </c>
      <c r="AA202" s="59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0</v>
      </c>
      <c r="J203" s="36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8" t="str">
        <f>IF('[1]Post Avails'!R203&gt;30,"Available","Sold Out")</f>
        <v>Available</v>
      </c>
      <c r="P203" s="49">
        <f t="shared" si="3"/>
        <v>1</v>
      </c>
      <c r="Q203" s="58" t="str">
        <f>'[2]Variety Info &amp; Ratings'!H203</f>
        <v>Purple</v>
      </c>
      <c r="R203" s="58" t="str">
        <f>'[2]Variety Info &amp; Ratings'!M203</f>
        <v>5-6" (12-15cm)</v>
      </c>
      <c r="S203" s="58" t="str">
        <f>'[2]Variety Info &amp; Ratings'!P203</f>
        <v>May - July</v>
      </c>
      <c r="T203" s="58" t="str">
        <f>'[2]Variety Info &amp; Ratings'!S203</f>
        <v>5-6' (1.5-2m)</v>
      </c>
      <c r="U203" s="58" t="str">
        <f>'[2]Variety Info &amp; Ratings'!AC203</f>
        <v>B</v>
      </c>
      <c r="V203" s="58">
        <f>'[2]Variety Info &amp; Ratings'!AH203</f>
        <v>4</v>
      </c>
      <c r="W203" s="58">
        <f>'[2]Variety Info &amp; Ratings'!AK203</f>
        <v>0</v>
      </c>
      <c r="X203" s="58">
        <f>'[2]Variety Info &amp; Ratings'!AL203</f>
        <v>0</v>
      </c>
      <c r="Y203" s="58">
        <f>'[2]Variety Info &amp; Ratings'!AM203</f>
        <v>0</v>
      </c>
      <c r="Z203" s="58">
        <f>'[2]Variety Info &amp; Ratings'!AN203</f>
        <v>0</v>
      </c>
      <c r="AA203" s="59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220.76000000000022</v>
      </c>
      <c r="J204" s="36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8" t="str">
        <f>IF('[1]Post Avails'!R204&gt;30,"Available","Sold Out")</f>
        <v>Available</v>
      </c>
      <c r="P204" s="49">
        <f t="shared" si="3"/>
        <v>221.76000000000022</v>
      </c>
      <c r="Q204" s="58" t="str">
        <f>'[2]Variety Info &amp; Ratings'!H204</f>
        <v>Blue</v>
      </c>
      <c r="R204" s="58" t="str">
        <f>'[2]Variety Info &amp; Ratings'!M204</f>
        <v>6-8" (15-20cm)</v>
      </c>
      <c r="S204" s="58" t="str">
        <f>'[2]Variety Info &amp; Ratings'!P204</f>
        <v>May, June &amp; Aug</v>
      </c>
      <c r="T204" s="58" t="str">
        <f>'[2]Variety Info &amp; Ratings'!S204</f>
        <v>6-9' (2-3m)</v>
      </c>
      <c r="U204" s="58" t="str">
        <f>'[2]Variety Info &amp; Ratings'!AC204</f>
        <v>B1</v>
      </c>
      <c r="V204" s="58">
        <f>'[2]Variety Info &amp; Ratings'!AH204</f>
        <v>4</v>
      </c>
      <c r="W204" s="58" t="str">
        <f>'[2]Variety Info &amp; Ratings'!AK204</f>
        <v>Yes</v>
      </c>
      <c r="X204" s="58">
        <f>'[2]Variety Info &amp; Ratings'!AL204</f>
        <v>0</v>
      </c>
      <c r="Y204" s="58">
        <f>'[2]Variety Info &amp; Ratings'!AM204</f>
        <v>0</v>
      </c>
      <c r="Z204" s="58">
        <f>'[2]Variety Info &amp; Ratings'!AN204</f>
        <v>0</v>
      </c>
      <c r="AA204" s="59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26.720000000000027</v>
      </c>
      <c r="J205" s="36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8" t="str">
        <f>IF('[1]Post Avails'!R205&gt;30,"Available","Sold Out")</f>
        <v>Sold Out</v>
      </c>
      <c r="P205" s="49">
        <f t="shared" si="3"/>
        <v>26.720000000000027</v>
      </c>
      <c r="Q205" s="58" t="str">
        <f>'[2]Variety Info &amp; Ratings'!H205</f>
        <v>Pink</v>
      </c>
      <c r="R205" s="58" t="str">
        <f>'[2]Variety Info &amp; Ratings'!M205</f>
        <v>6-8" (15-20cm)</v>
      </c>
      <c r="S205" s="58" t="str">
        <f>'[2]Variety Info &amp; Ratings'!P205</f>
        <v>May, June &amp; Aug</v>
      </c>
      <c r="T205" s="58" t="str">
        <f>'[2]Variety Info &amp; Ratings'!S205</f>
        <v>6-9' (2-3m)</v>
      </c>
      <c r="U205" s="58" t="str">
        <f>'[2]Variety Info &amp; Ratings'!AC205</f>
        <v>B1</v>
      </c>
      <c r="V205" s="58">
        <f>'[2]Variety Info &amp; Ratings'!AH205</f>
        <v>4</v>
      </c>
      <c r="W205" s="58" t="str">
        <f>'[2]Variety Info &amp; Ratings'!AK205</f>
        <v>Yes</v>
      </c>
      <c r="X205" s="58">
        <f>'[2]Variety Info &amp; Ratings'!AL205</f>
        <v>0</v>
      </c>
      <c r="Y205" s="58">
        <f>'[2]Variety Info &amp; Ratings'!AM205</f>
        <v>0</v>
      </c>
      <c r="Z205" s="58">
        <f>'[2]Variety Info &amp; Ratings'!AN205</f>
        <v>0</v>
      </c>
      <c r="AA205" s="59" t="s">
        <v>0</v>
      </c>
    </row>
    <row r="206" spans="2:27" ht="24.95" hidden="1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6">
        <f>'[1]Post Avails'!D206</f>
        <v>0</v>
      </c>
      <c r="H206" s="3">
        <f>'[1]Post Avails'!F206</f>
        <v>0</v>
      </c>
      <c r="I206" s="3">
        <f>'[1]Post Avails'!G206</f>
        <v>0</v>
      </c>
      <c r="J206" s="36">
        <f>'[1]Post Avails'!L26</f>
        <v>0</v>
      </c>
      <c r="K206" s="18">
        <f>'[1]Post Avails'!N206</f>
        <v>0</v>
      </c>
      <c r="L206" s="18">
        <f>'[1]Post Avails'!O206</f>
        <v>0</v>
      </c>
      <c r="M206" s="18">
        <f>'[1]Post Avails'!P206</f>
        <v>0</v>
      </c>
      <c r="N206" s="18">
        <f>'[1]Post Avails'!Q206</f>
        <v>0</v>
      </c>
      <c r="O206" s="38" t="str">
        <f>IF('[1]Post Avails'!R206&gt;30,"Available","Sold Out")</f>
        <v>Available</v>
      </c>
      <c r="P206" s="49">
        <f t="shared" si="3"/>
        <v>1</v>
      </c>
      <c r="Q206" s="58" t="str">
        <f>'[2]Variety Info &amp; Ratings'!H206</f>
        <v>Purple</v>
      </c>
      <c r="R206" s="58" t="str">
        <f>'[2]Variety Info &amp; Ratings'!M206</f>
        <v>5-7" (12-18cm)</v>
      </c>
      <c r="S206" s="58" t="str">
        <f>'[2]Variety Info &amp; Ratings'!P206</f>
        <v>May - August</v>
      </c>
      <c r="T206" s="58" t="str">
        <f>'[2]Variety Info &amp; Ratings'!S206</f>
        <v>8-12' (3-4m)</v>
      </c>
      <c r="U206" s="58" t="str">
        <f>'[2]Variety Info &amp; Ratings'!AC206</f>
        <v>B2</v>
      </c>
      <c r="V206" s="58">
        <f>'[2]Variety Info &amp; Ratings'!AH206</f>
        <v>4</v>
      </c>
      <c r="W206" s="58" t="str">
        <f>'[2]Variety Info &amp; Ratings'!AK206</f>
        <v>Yes</v>
      </c>
      <c r="X206" s="58">
        <f>'[2]Variety Info &amp; Ratings'!AL206</f>
        <v>0</v>
      </c>
      <c r="Y206" s="58">
        <f>'[2]Variety Info &amp; Ratings'!AM206</f>
        <v>0</v>
      </c>
      <c r="Z206" s="58">
        <f>'[2]Variety Info &amp; Ratings'!AN206</f>
        <v>0</v>
      </c>
      <c r="AA206" s="59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0</v>
      </c>
      <c r="I207" s="3">
        <f>'[1]Post Avails'!G207</f>
        <v>0</v>
      </c>
      <c r="J207" s="36">
        <f>'[1]Post Avails'!L207</f>
        <v>7980.5501390314912</v>
      </c>
      <c r="K207" s="18">
        <f>'[1]Post Avails'!N207</f>
        <v>542</v>
      </c>
      <c r="L207" s="18">
        <f>'[1]Post Avails'!O207</f>
        <v>2539.8000000000011</v>
      </c>
      <c r="M207" s="18">
        <f>'[1]Post Avails'!P207</f>
        <v>0</v>
      </c>
      <c r="N207" s="18">
        <f>'[1]Post Avails'!Q207</f>
        <v>495</v>
      </c>
      <c r="O207" s="38" t="str">
        <f>IF('[1]Post Avails'!R207&gt;30,"Available","Sold Out")</f>
        <v>Sold Out</v>
      </c>
      <c r="P207" s="49">
        <f t="shared" si="3"/>
        <v>11557.350139031492</v>
      </c>
      <c r="Q207" s="58" t="str">
        <f>'[2]Variety Info &amp; Ratings'!H207</f>
        <v>Red</v>
      </c>
      <c r="R207" s="58" t="str">
        <f>'[2]Variety Info &amp; Ratings'!M207</f>
        <v>4-6" (10-15cm)</v>
      </c>
      <c r="S207" s="58" t="str">
        <f>'[2]Variety Info &amp; Ratings'!P207</f>
        <v>June - September</v>
      </c>
      <c r="T207" s="58" t="str">
        <f>'[2]Variety Info &amp; Ratings'!S207</f>
        <v>6-8' (2-2.5m)</v>
      </c>
      <c r="U207" s="58" t="str">
        <f>'[2]Variety Info &amp; Ratings'!AC207</f>
        <v>B2 or C</v>
      </c>
      <c r="V207" s="58">
        <f>'[2]Variety Info &amp; Ratings'!AH207</f>
        <v>4</v>
      </c>
      <c r="W207" s="58" t="str">
        <f>'[2]Variety Info &amp; Ratings'!AK207</f>
        <v>Yes</v>
      </c>
      <c r="X207" s="58">
        <f>'[2]Variety Info &amp; Ratings'!AL207</f>
        <v>0</v>
      </c>
      <c r="Y207" s="58">
        <f>'[2]Variety Info &amp; Ratings'!AM207</f>
        <v>0</v>
      </c>
      <c r="Z207" s="58">
        <f>'[2]Variety Info &amp; Ratings'!AN207</f>
        <v>0</v>
      </c>
      <c r="AA207" s="59" t="s">
        <v>0</v>
      </c>
    </row>
    <row r="208" spans="2:27" ht="24.95" hidden="1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6">
        <f>'[1]Post Avails'!D208</f>
        <v>0</v>
      </c>
      <c r="H208" s="3">
        <f>'[1]Post Avails'!F208</f>
        <v>0</v>
      </c>
      <c r="I208" s="3">
        <f>'[1]Post Avails'!G208</f>
        <v>0</v>
      </c>
      <c r="J208" s="36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8" t="str">
        <f>IF('[1]Post Avails'!R208&gt;30,"Available","Sold Out")</f>
        <v>Available</v>
      </c>
      <c r="P208" s="49">
        <f t="shared" si="3"/>
        <v>1</v>
      </c>
      <c r="Q208" s="58" t="str">
        <f>'[2]Variety Info &amp; Ratings'!H208</f>
        <v>Blue</v>
      </c>
      <c r="R208" s="58" t="str">
        <f>'[2]Variety Info &amp; Ratings'!M208</f>
        <v>4-6" (10-15cm)</v>
      </c>
      <c r="S208" s="58" t="str">
        <f>'[2]Variety Info &amp; Ratings'!P208</f>
        <v>May, June &amp; Sept</v>
      </c>
      <c r="T208" s="58" t="str">
        <f>'[2]Variety Info &amp; Ratings'!S208</f>
        <v>6-9' (2-3m)</v>
      </c>
      <c r="U208" s="58" t="str">
        <f>'[2]Variety Info &amp; Ratings'!AC208</f>
        <v>B1</v>
      </c>
      <c r="V208" s="58">
        <f>'[2]Variety Info &amp; Ratings'!AH208</f>
        <v>4</v>
      </c>
      <c r="W208" s="58" t="str">
        <f>'[2]Variety Info &amp; Ratings'!AK208</f>
        <v>Yes</v>
      </c>
      <c r="X208" s="58">
        <f>'[2]Variety Info &amp; Ratings'!AL208</f>
        <v>0</v>
      </c>
      <c r="Y208" s="58">
        <f>'[2]Variety Info &amp; Ratings'!AM208</f>
        <v>0</v>
      </c>
      <c r="Z208" s="58">
        <f>'[2]Variety Info &amp; Ratings'!AN208</f>
        <v>0</v>
      </c>
      <c r="AA208" s="59" t="s">
        <v>0</v>
      </c>
    </row>
    <row r="209" spans="2:27" ht="24.95" hidden="1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6">
        <f>'[1]Post Avails'!D209</f>
        <v>0</v>
      </c>
      <c r="H209" s="3">
        <f>'[1]Post Avails'!F209</f>
        <v>0</v>
      </c>
      <c r="I209" s="3">
        <f>'[1]Post Avails'!G209</f>
        <v>0</v>
      </c>
      <c r="J209" s="36">
        <f>'[1]Post Avails'!L25</f>
        <v>0</v>
      </c>
      <c r="K209" s="18">
        <f>'[1]Post Avails'!N209</f>
        <v>0</v>
      </c>
      <c r="L209" s="18">
        <f>'[1]Post Avails'!O209</f>
        <v>0</v>
      </c>
      <c r="M209" s="18">
        <f>'[1]Post Avails'!P209</f>
        <v>0</v>
      </c>
      <c r="N209" s="18">
        <f>'[1]Post Avails'!Q209</f>
        <v>0</v>
      </c>
      <c r="O209" s="38" t="str">
        <f>IF('[1]Post Avails'!R209&gt;30,"Available","Sold Out")</f>
        <v>Available</v>
      </c>
      <c r="P209" s="49">
        <f t="shared" si="3"/>
        <v>1</v>
      </c>
      <c r="Q209" s="58" t="str">
        <f>'[2]Variety Info &amp; Ratings'!H209</f>
        <v>Blue</v>
      </c>
      <c r="R209" s="58" t="str">
        <f>'[2]Variety Info &amp; Ratings'!M209</f>
        <v>6-8" (15-20cm)</v>
      </c>
      <c r="S209" s="58" t="str">
        <f>'[2]Variety Info &amp; Ratings'!P209</f>
        <v>June - September</v>
      </c>
      <c r="T209" s="58" t="str">
        <f>'[2]Variety Info &amp; Ratings'!S209</f>
        <v>8-10' (2.5-3m)</v>
      </c>
      <c r="U209" s="58" t="str">
        <f>'[2]Variety Info &amp; Ratings'!AC209</f>
        <v>B2</v>
      </c>
      <c r="V209" s="58">
        <f>'[2]Variety Info &amp; Ratings'!AH209</f>
        <v>4</v>
      </c>
      <c r="W209" s="58" t="str">
        <f>'[2]Variety Info &amp; Ratings'!AK209</f>
        <v>Yes</v>
      </c>
      <c r="X209" s="58">
        <f>'[2]Variety Info &amp; Ratings'!AL209</f>
        <v>0</v>
      </c>
      <c r="Y209" s="58">
        <f>'[2]Variety Info &amp; Ratings'!AM209</f>
        <v>0</v>
      </c>
      <c r="Z209" s="58">
        <f>'[2]Variety Info &amp; Ratings'!AN209</f>
        <v>0</v>
      </c>
      <c r="AA209" s="59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36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8" t="str">
        <f>IF('[1]Post Avails'!R210&gt;30,"Available","Sold Out")</f>
        <v>Sold Out</v>
      </c>
      <c r="P210" s="49">
        <f t="shared" si="3"/>
        <v>0</v>
      </c>
      <c r="Q210" s="58">
        <f>'[2]Variety Info &amp; Ratings'!H210</f>
        <v>0</v>
      </c>
      <c r="R210" s="58">
        <f>'[2]Variety Info &amp; Ratings'!M210</f>
        <v>0</v>
      </c>
      <c r="S210" s="58">
        <f>'[2]Variety Info &amp; Ratings'!P210</f>
        <v>0</v>
      </c>
      <c r="T210" s="58">
        <f>'[2]Variety Info &amp; Ratings'!S210</f>
        <v>0</v>
      </c>
      <c r="U210" s="58">
        <f>'[2]Variety Info &amp; Ratings'!AC210</f>
        <v>0</v>
      </c>
      <c r="V210" s="58">
        <f>'[2]Variety Info &amp; Ratings'!AH210</f>
        <v>0</v>
      </c>
      <c r="W210" s="58">
        <f>'[2]Variety Info &amp; Ratings'!AK210</f>
        <v>0</v>
      </c>
      <c r="X210" s="58">
        <f>'[2]Variety Info &amp; Ratings'!AL210</f>
        <v>0</v>
      </c>
      <c r="Y210" s="58">
        <f>'[2]Variety Info &amp; Ratings'!AM210</f>
        <v>0</v>
      </c>
      <c r="Z210" s="58">
        <f>'[2]Variety Info &amp; Ratings'!AN210</f>
        <v>0</v>
      </c>
      <c r="AA210" s="59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6">
        <f>'[1]Post Avails'!D211</f>
        <v>0</v>
      </c>
      <c r="H211" s="3">
        <f>'[1]Post Avails'!F211</f>
        <v>0</v>
      </c>
      <c r="I211" s="3">
        <f>'[1]Post Avails'!G211</f>
        <v>2621.2437967169967</v>
      </c>
      <c r="J211" s="36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8" t="str">
        <f>IF('[1]Post Avails'!R211&gt;30,"Available","Sold Out")</f>
        <v>Available</v>
      </c>
      <c r="P211" s="49">
        <f t="shared" si="3"/>
        <v>2622.2437967169967</v>
      </c>
      <c r="Q211" s="58" t="str">
        <f>'[2]Variety Info &amp; Ratings'!H211</f>
        <v>Purple</v>
      </c>
      <c r="R211" s="58" t="str">
        <f>'[2]Variety Info &amp; Ratings'!M211</f>
        <v>1-2" (3-5cm)</v>
      </c>
      <c r="S211" s="58" t="str">
        <f>'[2]Variety Info &amp; Ratings'!P211</f>
        <v>May - June</v>
      </c>
      <c r="T211" s="58" t="str">
        <f>'[2]Variety Info &amp; Ratings'!S211</f>
        <v>8-20' (3-6m)</v>
      </c>
      <c r="U211" s="58">
        <f>'[2]Variety Info &amp; Ratings'!AC211</f>
        <v>0</v>
      </c>
      <c r="V211" s="58">
        <f>'[2]Variety Info &amp; Ratings'!AH211</f>
        <v>5</v>
      </c>
      <c r="W211" s="58">
        <f>'[2]Variety Info &amp; Ratings'!AK211</f>
        <v>0</v>
      </c>
      <c r="X211" s="58">
        <f>'[2]Variety Info &amp; Ratings'!AL211</f>
        <v>0</v>
      </c>
      <c r="Y211" s="58" t="str">
        <f>'[2]Variety Info &amp; Ratings'!AM211</f>
        <v>Yes</v>
      </c>
      <c r="Z211" s="58">
        <f>'[2]Variety Info &amp; Ratings'!AN211</f>
        <v>0</v>
      </c>
      <c r="AA211" s="59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6">
        <f>'[1]Post Avails'!D212</f>
        <v>0</v>
      </c>
      <c r="H212" s="3">
        <f>'[1]Post Avails'!F212</f>
        <v>15.515999999999963</v>
      </c>
      <c r="I212" s="3">
        <f>'[1]Post Avails'!G212</f>
        <v>15.515999999999963</v>
      </c>
      <c r="J212" s="36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8" t="str">
        <f>IF('[1]Post Avails'!R212&gt;30,"Available","Sold Out")</f>
        <v>Sold Out</v>
      </c>
      <c r="P212" s="49">
        <f t="shared" si="3"/>
        <v>31.031999999999925</v>
      </c>
      <c r="Q212" s="58" t="str">
        <f>'[2]Variety Info &amp; Ratings'!H212</f>
        <v>Light Green</v>
      </c>
      <c r="R212" s="58">
        <f>'[2]Variety Info &amp; Ratings'!M212</f>
        <v>0</v>
      </c>
      <c r="S212" s="58" t="str">
        <f>'[2]Variety Info &amp; Ratings'!P212</f>
        <v>July - August</v>
      </c>
      <c r="T212" s="58" t="str">
        <f>'[2]Variety Info &amp; Ratings'!S212</f>
        <v>12-20' (3.5-6m)</v>
      </c>
      <c r="U212" s="58">
        <f>'[2]Variety Info &amp; Ratings'!AC212</f>
        <v>0</v>
      </c>
      <c r="V212" s="58">
        <f>'[2]Variety Info &amp; Ratings'!AH212</f>
        <v>5</v>
      </c>
      <c r="W212" s="58">
        <f>'[2]Variety Info &amp; Ratings'!AK212</f>
        <v>0</v>
      </c>
      <c r="X212" s="58">
        <f>'[2]Variety Info &amp; Ratings'!AL212</f>
        <v>0</v>
      </c>
      <c r="Y212" s="58">
        <f>'[2]Variety Info &amp; Ratings'!AM212</f>
        <v>0</v>
      </c>
      <c r="Z212" s="58" t="str">
        <f>'[2]Variety Info &amp; Ratings'!AN212</f>
        <v>Yes</v>
      </c>
      <c r="AA212" s="59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36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8" t="str">
        <f>IF('[1]Post Avails'!R213&gt;30,"Available","Sold Out")</f>
        <v>Sold Out</v>
      </c>
      <c r="P213" s="49">
        <f t="shared" si="3"/>
        <v>0</v>
      </c>
      <c r="Q213" s="58">
        <f>'[2]Variety Info &amp; Ratings'!H213</f>
        <v>0</v>
      </c>
      <c r="R213" s="58">
        <f>'[2]Variety Info &amp; Ratings'!M213</f>
        <v>0</v>
      </c>
      <c r="S213" s="58">
        <f>'[2]Variety Info &amp; Ratings'!P213</f>
        <v>0</v>
      </c>
      <c r="T213" s="58">
        <f>'[2]Variety Info &amp; Ratings'!S213</f>
        <v>0</v>
      </c>
      <c r="U213" s="58">
        <f>'[2]Variety Info &amp; Ratings'!AC213</f>
        <v>0</v>
      </c>
      <c r="V213" s="58">
        <f>'[2]Variety Info &amp; Ratings'!AH213</f>
        <v>4</v>
      </c>
      <c r="W213" s="58">
        <f>'[2]Variety Info &amp; Ratings'!AK213</f>
        <v>0</v>
      </c>
      <c r="X213" s="58">
        <f>'[2]Variety Info &amp; Ratings'!AL213</f>
        <v>0</v>
      </c>
      <c r="Y213" s="58">
        <f>'[2]Variety Info &amp; Ratings'!AM213</f>
        <v>0</v>
      </c>
      <c r="Z213" s="58">
        <f>'[2]Variety Info &amp; Ratings'!AN213</f>
        <v>0</v>
      </c>
      <c r="AA213" s="59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36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8" t="str">
        <f>IF('[1]Post Avails'!R214&gt;30,"Available","Sold Out")</f>
        <v>Available</v>
      </c>
      <c r="P214" s="49">
        <f t="shared" si="3"/>
        <v>1</v>
      </c>
      <c r="Q214" s="58">
        <f>'[2]Variety Info &amp; Ratings'!H214</f>
        <v>0</v>
      </c>
      <c r="R214" s="58">
        <f>'[2]Variety Info &amp; Ratings'!M214</f>
        <v>0</v>
      </c>
      <c r="S214" s="58">
        <f>'[2]Variety Info &amp; Ratings'!P214</f>
        <v>0</v>
      </c>
      <c r="T214" s="58">
        <f>'[2]Variety Info &amp; Ratings'!S214</f>
        <v>0</v>
      </c>
      <c r="U214" s="58">
        <f>'[2]Variety Info &amp; Ratings'!AC214</f>
        <v>0</v>
      </c>
      <c r="V214" s="58">
        <f>'[2]Variety Info &amp; Ratings'!AH214</f>
        <v>9</v>
      </c>
      <c r="W214" s="58">
        <f>'[2]Variety Info &amp; Ratings'!AK214</f>
        <v>0</v>
      </c>
      <c r="X214" s="58">
        <f>'[2]Variety Info &amp; Ratings'!AL214</f>
        <v>0</v>
      </c>
      <c r="Y214" s="58">
        <f>'[2]Variety Info &amp; Ratings'!AM214</f>
        <v>0</v>
      </c>
      <c r="Z214" s="58">
        <f>'[2]Variety Info &amp; Ratings'!AN214</f>
        <v>0</v>
      </c>
      <c r="AA214" s="59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0</v>
      </c>
      <c r="I215" s="3">
        <f>'[1]Post Avails'!G215</f>
        <v>0</v>
      </c>
      <c r="J215" s="36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8" t="str">
        <f>IF('[1]Post Avails'!R215&gt;30,"Available","Sold Out")</f>
        <v>Sold Out</v>
      </c>
      <c r="P215" s="49">
        <f t="shared" si="3"/>
        <v>0</v>
      </c>
      <c r="Q215" s="58">
        <f>'[2]Variety Info &amp; Ratings'!H215</f>
        <v>0</v>
      </c>
      <c r="R215" s="58">
        <f>'[2]Variety Info &amp; Ratings'!M215</f>
        <v>0</v>
      </c>
      <c r="S215" s="58">
        <f>'[2]Variety Info &amp; Ratings'!P215</f>
        <v>0</v>
      </c>
      <c r="T215" s="58">
        <f>'[2]Variety Info &amp; Ratings'!S215</f>
        <v>0</v>
      </c>
      <c r="U215" s="58">
        <f>'[2]Variety Info &amp; Ratings'!AC215</f>
        <v>0</v>
      </c>
      <c r="V215" s="58">
        <f>'[2]Variety Info &amp; Ratings'!AH215</f>
        <v>9</v>
      </c>
      <c r="W215" s="58">
        <f>'[2]Variety Info &amp; Ratings'!AK215</f>
        <v>0</v>
      </c>
      <c r="X215" s="58">
        <f>'[2]Variety Info &amp; Ratings'!AL215</f>
        <v>0</v>
      </c>
      <c r="Y215" s="58">
        <f>'[2]Variety Info &amp; Ratings'!AM215</f>
        <v>0</v>
      </c>
      <c r="Z215" s="58">
        <f>'[2]Variety Info &amp; Ratings'!AN215</f>
        <v>0</v>
      </c>
      <c r="AA215" s="59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36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8" t="str">
        <f>IF('[1]Post Avails'!R216&gt;30,"Available","Sold Out")</f>
        <v>Sold Out</v>
      </c>
      <c r="P216" s="49">
        <f t="shared" si="3"/>
        <v>0</v>
      </c>
      <c r="Q216" s="58">
        <f>'[2]Variety Info &amp; Ratings'!H216</f>
        <v>0</v>
      </c>
      <c r="R216" s="58">
        <f>'[2]Variety Info &amp; Ratings'!M216</f>
        <v>0</v>
      </c>
      <c r="S216" s="58">
        <f>'[2]Variety Info &amp; Ratings'!P216</f>
        <v>0</v>
      </c>
      <c r="T216" s="58">
        <f>'[2]Variety Info &amp; Ratings'!S216</f>
        <v>0</v>
      </c>
      <c r="U216" s="58">
        <f>'[2]Variety Info &amp; Ratings'!AC216</f>
        <v>0</v>
      </c>
      <c r="V216" s="58">
        <f>'[2]Variety Info &amp; Ratings'!AH216</f>
        <v>9</v>
      </c>
      <c r="W216" s="58">
        <f>'[2]Variety Info &amp; Ratings'!AK216</f>
        <v>0</v>
      </c>
      <c r="X216" s="58">
        <f>'[2]Variety Info &amp; Ratings'!AL216</f>
        <v>0</v>
      </c>
      <c r="Y216" s="58">
        <f>'[2]Variety Info &amp; Ratings'!AM216</f>
        <v>0</v>
      </c>
      <c r="Z216" s="58">
        <f>'[2]Variety Info &amp; Ratings'!AN216</f>
        <v>0</v>
      </c>
      <c r="AA216" s="59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36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8" t="str">
        <f>IF('[1]Post Avails'!R217&gt;30,"Available","Sold Out")</f>
        <v>Sold Out</v>
      </c>
      <c r="P217" s="49">
        <f t="shared" si="3"/>
        <v>0</v>
      </c>
      <c r="Q217" s="58">
        <f>'[2]Variety Info &amp; Ratings'!H217</f>
        <v>0</v>
      </c>
      <c r="R217" s="58">
        <f>'[2]Variety Info &amp; Ratings'!M217</f>
        <v>0</v>
      </c>
      <c r="S217" s="58">
        <f>'[2]Variety Info &amp; Ratings'!P217</f>
        <v>0</v>
      </c>
      <c r="T217" s="58">
        <f>'[2]Variety Info &amp; Ratings'!S217</f>
        <v>0</v>
      </c>
      <c r="U217" s="58">
        <f>'[2]Variety Info &amp; Ratings'!AC217</f>
        <v>0</v>
      </c>
      <c r="V217" s="58">
        <f>'[2]Variety Info &amp; Ratings'!AH217</f>
        <v>9</v>
      </c>
      <c r="W217" s="58">
        <f>'[2]Variety Info &amp; Ratings'!AK217</f>
        <v>0</v>
      </c>
      <c r="X217" s="58">
        <f>'[2]Variety Info &amp; Ratings'!AL217</f>
        <v>0</v>
      </c>
      <c r="Y217" s="58">
        <f>'[2]Variety Info &amp; Ratings'!AM217</f>
        <v>0</v>
      </c>
      <c r="Z217" s="58">
        <f>'[2]Variety Info &amp; Ratings'!AN217</f>
        <v>0</v>
      </c>
      <c r="AA217" s="59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0</v>
      </c>
      <c r="I218" s="3">
        <f>'[1]Post Avails'!G218</f>
        <v>400.94000000000005</v>
      </c>
      <c r="J218" s="36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8" t="str">
        <f>IF('[1]Post Avails'!R218&gt;30,"Available","Sold Out")</f>
        <v>Sold Out</v>
      </c>
      <c r="P218" s="49">
        <f t="shared" si="3"/>
        <v>400.94000000000005</v>
      </c>
      <c r="Q218" s="58" t="str">
        <f>'[2]Variety Info &amp; Ratings'!H218</f>
        <v>Scarlet</v>
      </c>
      <c r="R218" s="58" t="str">
        <f>'[2]Variety Info &amp; Ratings'!M218</f>
        <v>2-3" (5-7cm)</v>
      </c>
      <c r="S218" s="58" t="str">
        <f>'[2]Variety Info &amp; Ratings'!P218</f>
        <v>July - September</v>
      </c>
      <c r="T218" s="58" t="str">
        <f>'[2]Variety Info &amp; Ratings'!S218</f>
        <v>13-30' (4.5-9m)</v>
      </c>
      <c r="U218" s="58">
        <f>'[2]Variety Info &amp; Ratings'!AC218</f>
        <v>0</v>
      </c>
      <c r="V218" s="58">
        <f>'[2]Variety Info &amp; Ratings'!AH218</f>
        <v>5</v>
      </c>
      <c r="W218" s="58">
        <f>'[2]Variety Info &amp; Ratings'!AK218</f>
        <v>0</v>
      </c>
      <c r="X218" s="58">
        <f>'[2]Variety Info &amp; Ratings'!AL218</f>
        <v>0</v>
      </c>
      <c r="Y218" s="58">
        <f>'[2]Variety Info &amp; Ratings'!AM218</f>
        <v>0</v>
      </c>
      <c r="Z218" s="58">
        <f>'[2]Variety Info &amp; Ratings'!AN218</f>
        <v>0</v>
      </c>
      <c r="AA218" s="59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0</v>
      </c>
      <c r="H219" s="3">
        <f>'[1]Post Avails'!F219</f>
        <v>6422.8999804519171</v>
      </c>
      <c r="I219" s="3">
        <f>'[1]Post Avails'!G219</f>
        <v>8202.5942474527765</v>
      </c>
      <c r="J219" s="36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8" t="str">
        <f>IF('[1]Post Avails'!R219&gt;30,"Available","Sold Out")</f>
        <v>Available</v>
      </c>
      <c r="P219" s="49">
        <f t="shared" si="3"/>
        <v>14626.494227904694</v>
      </c>
      <c r="Q219" s="58" t="str">
        <f>'[2]Variety Info &amp; Ratings'!H219</f>
        <v>Scarlet</v>
      </c>
      <c r="R219" s="58" t="str">
        <f>'[2]Variety Info &amp; Ratings'!M219</f>
        <v>2-3" (5-7cm)</v>
      </c>
      <c r="S219" s="58" t="str">
        <f>'[2]Variety Info &amp; Ratings'!P219</f>
        <v>July - September</v>
      </c>
      <c r="T219" s="58" t="str">
        <f>'[2]Variety Info &amp; Ratings'!S219</f>
        <v>13-30' (4.5-9m)</v>
      </c>
      <c r="U219" s="58">
        <f>'[2]Variety Info &amp; Ratings'!AC219</f>
        <v>0</v>
      </c>
      <c r="V219" s="58">
        <f>'[2]Variety Info &amp; Ratings'!AH219</f>
        <v>5</v>
      </c>
      <c r="W219" s="58">
        <f>'[2]Variety Info &amp; Ratings'!AK219</f>
        <v>0</v>
      </c>
      <c r="X219" s="58">
        <f>'[2]Variety Info &amp; Ratings'!AL219</f>
        <v>0</v>
      </c>
      <c r="Y219" s="58">
        <f>'[2]Variety Info &amp; Ratings'!AM219</f>
        <v>0</v>
      </c>
      <c r="Z219" s="58">
        <f>'[2]Variety Info &amp; Ratings'!AN219</f>
        <v>0</v>
      </c>
      <c r="AA219" s="59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1996.60089536947</v>
      </c>
      <c r="H220" s="3">
        <f>'[1]Post Avails'!F220</f>
        <v>3193.1291464475034</v>
      </c>
      <c r="I220" s="3">
        <f>'[1]Post Avails'!G220</f>
        <v>3193.1291464475034</v>
      </c>
      <c r="J220" s="36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8" t="str">
        <f>IF('[1]Post Avails'!R220&gt;30,"Available","Sold Out")</f>
        <v>Available</v>
      </c>
      <c r="P220" s="49">
        <f t="shared" si="3"/>
        <v>8383.859188264476</v>
      </c>
      <c r="Q220" s="58" t="str">
        <f>'[2]Variety Info &amp; Ratings'!H220</f>
        <v>Yellow</v>
      </c>
      <c r="R220" s="58" t="str">
        <f>'[2]Variety Info &amp; Ratings'!M220</f>
        <v>2-3" (5-7cm)</v>
      </c>
      <c r="S220" s="58" t="str">
        <f>'[2]Variety Info &amp; Ratings'!P220</f>
        <v>July - September</v>
      </c>
      <c r="T220" s="58" t="str">
        <f>'[2]Variety Info &amp; Ratings'!S220</f>
        <v>13-30' (4.5-9m)</v>
      </c>
      <c r="U220" s="58">
        <f>'[2]Variety Info &amp; Ratings'!AC220</f>
        <v>0</v>
      </c>
      <c r="V220" s="58">
        <f>'[2]Variety Info &amp; Ratings'!AH220</f>
        <v>5</v>
      </c>
      <c r="W220" s="58">
        <f>'[2]Variety Info &amp; Ratings'!AK220</f>
        <v>0</v>
      </c>
      <c r="X220" s="58">
        <f>'[2]Variety Info &amp; Ratings'!AL220</f>
        <v>0</v>
      </c>
      <c r="Y220" s="58">
        <f>'[2]Variety Info &amp; Ratings'!AM220</f>
        <v>0</v>
      </c>
      <c r="Z220" s="58">
        <f>'[2]Variety Info &amp; Ratings'!AN220</f>
        <v>0</v>
      </c>
      <c r="AA220" s="59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802.00000000000023</v>
      </c>
      <c r="H221" s="3">
        <f>'[1]Post Avails'!F221</f>
        <v>0</v>
      </c>
      <c r="I221" s="3">
        <f>'[1]Post Avails'!G221</f>
        <v>303.91999999999996</v>
      </c>
      <c r="J221" s="36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8" t="str">
        <f>IF('[1]Post Avails'!R221&gt;30,"Available","Sold Out")</f>
        <v>Sold Out</v>
      </c>
      <c r="P221" s="49">
        <f t="shared" si="3"/>
        <v>1105.92</v>
      </c>
      <c r="Q221" s="58" t="str">
        <f>'[2]Variety Info &amp; Ratings'!H221</f>
        <v>Orange - Red</v>
      </c>
      <c r="R221" s="58" t="str">
        <f>'[2]Variety Info &amp; Ratings'!M221</f>
        <v>2-3" (5-7cm)</v>
      </c>
      <c r="S221" s="58" t="str">
        <f>'[2]Variety Info &amp; Ratings'!P221</f>
        <v>July - September</v>
      </c>
      <c r="T221" s="58" t="str">
        <f>'[2]Variety Info &amp; Ratings'!S221</f>
        <v>13-30' (4.5-9m)</v>
      </c>
      <c r="U221" s="58">
        <f>'[2]Variety Info &amp; Ratings'!AC221</f>
        <v>0</v>
      </c>
      <c r="V221" s="58">
        <f>'[2]Variety Info &amp; Ratings'!AH221</f>
        <v>6</v>
      </c>
      <c r="W221" s="58">
        <f>'[2]Variety Info &amp; Ratings'!AK221</f>
        <v>0</v>
      </c>
      <c r="X221" s="58">
        <f>'[2]Variety Info &amp; Ratings'!AL221</f>
        <v>0</v>
      </c>
      <c r="Y221" s="58">
        <f>'[2]Variety Info &amp; Ratings'!AM221</f>
        <v>0</v>
      </c>
      <c r="Z221" s="58">
        <f>'[2]Variety Info &amp; Ratings'!AN221</f>
        <v>0</v>
      </c>
      <c r="AA221" s="59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0</v>
      </c>
      <c r="H222" s="3">
        <f>'[1]Post Avails'!F222</f>
        <v>11.200000000000017</v>
      </c>
      <c r="I222" s="3">
        <f>'[1]Post Avails'!G222</f>
        <v>314.56000000000017</v>
      </c>
      <c r="J222" s="36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8" t="str">
        <f>IF('[1]Post Avails'!R222&gt;30,"Available","Sold Out")</f>
        <v>Sold Out</v>
      </c>
      <c r="P222" s="49">
        <f t="shared" si="3"/>
        <v>325.76000000000022</v>
      </c>
      <c r="Q222" s="58" t="str">
        <f>'[2]Variety Info &amp; Ratings'!H222</f>
        <v>Orange - Red</v>
      </c>
      <c r="R222" s="58" t="str">
        <f>'[2]Variety Info &amp; Ratings'!M222</f>
        <v>2-3" (5-7cm)</v>
      </c>
      <c r="S222" s="58" t="str">
        <f>'[2]Variety Info &amp; Ratings'!P222</f>
        <v>July - September</v>
      </c>
      <c r="T222" s="58" t="str">
        <f>'[2]Variety Info &amp; Ratings'!S222</f>
        <v>13-30' (4.5-9m)</v>
      </c>
      <c r="U222" s="58">
        <f>'[2]Variety Info &amp; Ratings'!AC222</f>
        <v>0</v>
      </c>
      <c r="V222" s="58">
        <f>'[2]Variety Info &amp; Ratings'!AH222</f>
        <v>5</v>
      </c>
      <c r="W222" s="58">
        <f>'[2]Variety Info &amp; Ratings'!AK222</f>
        <v>0</v>
      </c>
      <c r="X222" s="58">
        <f>'[2]Variety Info &amp; Ratings'!AL222</f>
        <v>0</v>
      </c>
      <c r="Y222" s="58">
        <f>'[2]Variety Info &amp; Ratings'!AM222</f>
        <v>0</v>
      </c>
      <c r="Z222" s="58">
        <f>'[2]Variety Info &amp; Ratings'!AN222</f>
        <v>0</v>
      </c>
      <c r="AA222" s="59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0</v>
      </c>
      <c r="J223" s="36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8" t="str">
        <f>IF('[1]Post Avails'!R223&gt;30,"Available","Sold Out")</f>
        <v>Sold Out</v>
      </c>
      <c r="P223" s="49">
        <f t="shared" si="3"/>
        <v>0</v>
      </c>
      <c r="Q223" s="58" t="str">
        <f>'[2]Variety Info &amp; Ratings'!H223</f>
        <v>Orange - Red</v>
      </c>
      <c r="R223" s="58" t="str">
        <f>'[2]Variety Info &amp; Ratings'!M223</f>
        <v>2-3" (5-7cm)</v>
      </c>
      <c r="S223" s="58" t="str">
        <f>'[2]Variety Info &amp; Ratings'!P223</f>
        <v>July - September</v>
      </c>
      <c r="T223" s="58" t="str">
        <f>'[2]Variety Info &amp; Ratings'!S223</f>
        <v>13-30' (4.5-9m)</v>
      </c>
      <c r="U223" s="58">
        <f>'[2]Variety Info &amp; Ratings'!AC223</f>
        <v>0</v>
      </c>
      <c r="V223" s="58">
        <f>'[2]Variety Info &amp; Ratings'!AH223</f>
        <v>5</v>
      </c>
      <c r="W223" s="58">
        <f>'[2]Variety Info &amp; Ratings'!AK223</f>
        <v>0</v>
      </c>
      <c r="X223" s="58">
        <f>'[2]Variety Info &amp; Ratings'!AL223</f>
        <v>0</v>
      </c>
      <c r="Y223" s="58">
        <f>'[2]Variety Info &amp; Ratings'!AM223</f>
        <v>0</v>
      </c>
      <c r="Z223" s="58">
        <f>'[2]Variety Info &amp; Ratings'!AN223</f>
        <v>0</v>
      </c>
      <c r="AA223" s="59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1625.72</v>
      </c>
      <c r="I224" s="3">
        <f>'[1]Post Avails'!G224</f>
        <v>1625.72</v>
      </c>
      <c r="J224" s="36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8" t="str">
        <f>IF('[1]Post Avails'!R224&gt;30,"Available","Sold Out")</f>
        <v>Available</v>
      </c>
      <c r="P224" s="49">
        <f t="shared" si="3"/>
        <v>3252.44</v>
      </c>
      <c r="Q224" s="58" t="str">
        <f>'[2]Variety Info &amp; Ratings'!H224</f>
        <v>White</v>
      </c>
      <c r="R224" s="58" t="str">
        <f>'[2]Variety Info &amp; Ratings'!M224</f>
        <v>½-1" (1-3cm)</v>
      </c>
      <c r="S224" s="58" t="str">
        <f>'[2]Variety Info &amp; Ratings'!P224</f>
        <v>June - September</v>
      </c>
      <c r="T224" s="58" t="str">
        <f>'[2]Variety Info &amp; Ratings'!S224</f>
        <v>6-40' (2-12m)</v>
      </c>
      <c r="U224" s="58">
        <f>'[2]Variety Info &amp; Ratings'!AC224</f>
        <v>0</v>
      </c>
      <c r="V224" s="58">
        <f>'[2]Variety Info &amp; Ratings'!AH224</f>
        <v>6</v>
      </c>
      <c r="W224" s="58" t="str">
        <f>'[2]Variety Info &amp; Ratings'!AK224</f>
        <v>Yes</v>
      </c>
      <c r="X224" s="58">
        <f>'[2]Variety Info &amp; Ratings'!AL224</f>
        <v>0</v>
      </c>
      <c r="Y224" s="58" t="str">
        <f>'[2]Variety Info &amp; Ratings'!AM224</f>
        <v>Yes</v>
      </c>
      <c r="Z224" s="58" t="str">
        <f>'[2]Variety Info &amp; Ratings'!AN224</f>
        <v>Yes</v>
      </c>
      <c r="AA224" s="59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6">
        <f>'[1]Post Avails'!D225</f>
        <v>0</v>
      </c>
      <c r="H225" s="3">
        <f>'[1]Post Avails'!F225</f>
        <v>58.17999999999995</v>
      </c>
      <c r="I225" s="3">
        <f>'[1]Post Avails'!G225</f>
        <v>58.17999999999995</v>
      </c>
      <c r="J225" s="36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8" t="str">
        <f>IF('[1]Post Avails'!R225&gt;30,"Available","Sold Out")</f>
        <v>Sold Out</v>
      </c>
      <c r="P225" s="49">
        <f t="shared" si="3"/>
        <v>116.3599999999999</v>
      </c>
      <c r="Q225" s="58" t="str">
        <f>'[2]Variety Info &amp; Ratings'!H225</f>
        <v>Purple</v>
      </c>
      <c r="R225" s="58" t="str">
        <f>'[2]Variety Info &amp; Ratings'!M225</f>
        <v>½-1" (1-3cm)</v>
      </c>
      <c r="S225" s="58" t="str">
        <f>'[2]Variety Info &amp; Ratings'!P225</f>
        <v>April - May</v>
      </c>
      <c r="T225" s="58" t="str">
        <f>'[2]Variety Info &amp; Ratings'!S225</f>
        <v>6-20' (2-6m)</v>
      </c>
      <c r="U225" s="58">
        <f>'[2]Variety Info &amp; Ratings'!AC225</f>
        <v>0</v>
      </c>
      <c r="V225" s="58">
        <f>'[2]Variety Info &amp; Ratings'!AH225</f>
        <v>7</v>
      </c>
      <c r="W225" s="58">
        <f>'[2]Variety Info &amp; Ratings'!AK225</f>
        <v>0</v>
      </c>
      <c r="X225" s="58" t="str">
        <f>'[2]Variety Info &amp; Ratings'!AL225</f>
        <v>yes</v>
      </c>
      <c r="Y225" s="58" t="str">
        <f>'[2]Variety Info &amp; Ratings'!AM225</f>
        <v>Yes</v>
      </c>
      <c r="Z225" s="58">
        <f>'[2]Variety Info &amp; Ratings'!AN225</f>
        <v>0</v>
      </c>
      <c r="AA225" s="59" t="s">
        <v>0</v>
      </c>
    </row>
    <row r="226" spans="2:27" ht="24.95" hidden="1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0</v>
      </c>
      <c r="J226" s="36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8" t="str">
        <f>IF('[1]Post Avails'!R226&gt;30,"Available","Sold Out")</f>
        <v>Sold Out</v>
      </c>
      <c r="P226" s="49">
        <f t="shared" si="3"/>
        <v>0</v>
      </c>
      <c r="Q226" s="58" t="str">
        <f>'[2]Variety Info &amp; Ratings'!H226</f>
        <v>Cream</v>
      </c>
      <c r="R226" s="58" t="str">
        <f>'[2]Variety Info &amp; Ratings'!M226</f>
        <v>½-1" (1-3cm)</v>
      </c>
      <c r="S226" s="58" t="str">
        <f>'[2]Variety Info &amp; Ratings'!P226</f>
        <v>May - June</v>
      </c>
      <c r="T226" s="58" t="str">
        <f>'[2]Variety Info &amp; Ratings'!S226</f>
        <v>6-40' (2-12m)</v>
      </c>
      <c r="U226" s="58">
        <f>'[2]Variety Info &amp; Ratings'!AC226</f>
        <v>0</v>
      </c>
      <c r="V226" s="58">
        <f>'[2]Variety Info &amp; Ratings'!AH226</f>
        <v>5</v>
      </c>
      <c r="W226" s="58" t="str">
        <f>'[2]Variety Info &amp; Ratings'!AK226</f>
        <v>Yes</v>
      </c>
      <c r="X226" s="58">
        <f>'[2]Variety Info &amp; Ratings'!AL226</f>
        <v>0</v>
      </c>
      <c r="Y226" s="58" t="str">
        <f>'[2]Variety Info &amp; Ratings'!AM226</f>
        <v>Yes</v>
      </c>
      <c r="Z226" s="58" t="str">
        <f>'[2]Variety Info &amp; Ratings'!AN226</f>
        <v>Yes</v>
      </c>
      <c r="AA226" s="59"/>
    </row>
    <row r="227" spans="2:27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1612.8000000000002</v>
      </c>
      <c r="I227" s="3">
        <f>'[1]Post Avails'!G227</f>
        <v>4175.6673215509854</v>
      </c>
      <c r="J227" s="36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8" t="str">
        <f>IF('[1]Post Avails'!R227&gt;30,"Available","Sold Out")</f>
        <v>Available</v>
      </c>
      <c r="P227" s="49">
        <f t="shared" si="3"/>
        <v>5789.4673215509856</v>
      </c>
      <c r="Q227" s="58" t="str">
        <f>'[2]Variety Info &amp; Ratings'!H227</f>
        <v>Cream</v>
      </c>
      <c r="R227" s="58" t="str">
        <f>'[2]Variety Info &amp; Ratings'!M227</f>
        <v>½-1" (1-3cm)</v>
      </c>
      <c r="S227" s="58" t="str">
        <f>'[2]Variety Info &amp; Ratings'!P227</f>
        <v>May - June</v>
      </c>
      <c r="T227" s="58" t="str">
        <f>'[2]Variety Info &amp; Ratings'!S227</f>
        <v>6-40' (2-12m)</v>
      </c>
      <c r="U227" s="58">
        <f>'[2]Variety Info &amp; Ratings'!AC227</f>
        <v>0</v>
      </c>
      <c r="V227" s="58">
        <f>'[2]Variety Info &amp; Ratings'!AH227</f>
        <v>6</v>
      </c>
      <c r="W227" s="58" t="str">
        <f>'[2]Variety Info &amp; Ratings'!AK227</f>
        <v>Yes</v>
      </c>
      <c r="X227" s="58">
        <f>'[2]Variety Info &amp; Ratings'!AL227</f>
        <v>0</v>
      </c>
      <c r="Y227" s="58" t="str">
        <f>'[2]Variety Info &amp; Ratings'!AM227</f>
        <v>Yes</v>
      </c>
      <c r="Z227" s="58" t="str">
        <f>'[2]Variety Info &amp; Ratings'!AN227</f>
        <v>Yes</v>
      </c>
      <c r="AA227" s="59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6">
        <f>'[1]Post Avails'!D228</f>
        <v>903.20000000000027</v>
      </c>
      <c r="H228" s="3">
        <f>'[1]Post Avails'!F228</f>
        <v>297.4199999999999</v>
      </c>
      <c r="I228" s="3">
        <f>'[1]Post Avails'!G228</f>
        <v>297.4199999999999</v>
      </c>
      <c r="J228" s="36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8" t="str">
        <f>IF('[1]Post Avails'!R228&gt;30,"Available","Sold Out")</f>
        <v>Available</v>
      </c>
      <c r="P228" s="49">
        <f t="shared" si="3"/>
        <v>1499.04</v>
      </c>
      <c r="Q228" s="58" t="str">
        <f>'[2]Variety Info &amp; Ratings'!H228</f>
        <v>Yellow</v>
      </c>
      <c r="R228" s="58" t="str">
        <f>'[2]Variety Info &amp; Ratings'!M228</f>
        <v>½-1" (1-3cm)</v>
      </c>
      <c r="S228" s="58" t="str">
        <f>'[2]Variety Info &amp; Ratings'!P228</f>
        <v>January - March</v>
      </c>
      <c r="T228" s="58" t="str">
        <f>'[2]Variety Info &amp; Ratings'!S228</f>
        <v>5-10' (1.5-3m)</v>
      </c>
      <c r="U228" s="58">
        <f>'[2]Variety Info &amp; Ratings'!AC228</f>
        <v>0</v>
      </c>
      <c r="V228" s="58">
        <f>'[2]Variety Info &amp; Ratings'!AH228</f>
        <v>6</v>
      </c>
      <c r="W228" s="58" t="str">
        <f>'[2]Variety Info &amp; Ratings'!AK228</f>
        <v>Yes</v>
      </c>
      <c r="X228" s="58" t="str">
        <f>'[2]Variety Info &amp; Ratings'!AL228</f>
        <v>yes</v>
      </c>
      <c r="Y228" s="58">
        <f>'[2]Variety Info &amp; Ratings'!AM228</f>
        <v>0</v>
      </c>
      <c r="Z228" s="58" t="str">
        <f>'[2]Variety Info &amp; Ratings'!AN228</f>
        <v>Yes</v>
      </c>
      <c r="AA228" s="59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186.76324602299474</v>
      </c>
      <c r="H229" s="3">
        <f>'[1]Post Avails'!F229</f>
        <v>1091.4375026847813</v>
      </c>
      <c r="I229" s="3">
        <f>'[1]Post Avails'!G229</f>
        <v>1691.6843336803886</v>
      </c>
      <c r="J229" s="36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8" t="str">
        <f>IF('[1]Post Avails'!R229&gt;30,"Available","Sold Out")</f>
        <v>Sold Out</v>
      </c>
      <c r="P229" s="49">
        <f t="shared" si="3"/>
        <v>2969.8850823881648</v>
      </c>
      <c r="Q229" s="58" t="str">
        <f>'[2]Variety Info &amp; Ratings'!H229</f>
        <v>White</v>
      </c>
      <c r="R229" s="58" t="str">
        <f>'[2]Variety Info &amp; Ratings'!M229</f>
        <v>½-1" (1-3cm)</v>
      </c>
      <c r="S229" s="58" t="str">
        <f>'[2]Variety Info &amp; Ratings'!P229</f>
        <v>July - September</v>
      </c>
      <c r="T229" s="58" t="str">
        <f>'[2]Variety Info &amp; Ratings'!S229</f>
        <v>12-20' (3.5-6m)</v>
      </c>
      <c r="U229" s="58">
        <f>'[2]Variety Info &amp; Ratings'!AC229</f>
        <v>0</v>
      </c>
      <c r="V229" s="58">
        <f>'[2]Variety Info &amp; Ratings'!AH229</f>
        <v>7</v>
      </c>
      <c r="W229" s="58">
        <f>'[2]Variety Info &amp; Ratings'!AK229</f>
        <v>0</v>
      </c>
      <c r="X229" s="58" t="str">
        <f>'[2]Variety Info &amp; Ratings'!AL229</f>
        <v>semi</v>
      </c>
      <c r="Y229" s="58" t="str">
        <f>'[2]Variety Info &amp; Ratings'!AM229</f>
        <v>Yes</v>
      </c>
      <c r="Z229" s="58" t="str">
        <f>'[2]Variety Info &amp; Ratings'!AN229</f>
        <v>Yes</v>
      </c>
      <c r="AA229" s="59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6">
        <f>'[1]Post Avails'!D230</f>
        <v>1548.7440612930077</v>
      </c>
      <c r="H230" s="3">
        <f>'[1]Post Avails'!F230</f>
        <v>1400.7715344099124</v>
      </c>
      <c r="I230" s="3">
        <f>'[1]Post Avails'!G230</f>
        <v>1400.7715344099124</v>
      </c>
      <c r="J230" s="36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8" t="str">
        <f>IF('[1]Post Avails'!R230&gt;30,"Available","Sold Out")</f>
        <v>Available</v>
      </c>
      <c r="P230" s="49">
        <f t="shared" si="3"/>
        <v>4351.2871301128325</v>
      </c>
      <c r="Q230" s="58" t="str">
        <f>'[2]Variety Info &amp; Ratings'!H230</f>
        <v>Pink</v>
      </c>
      <c r="R230" s="58" t="str">
        <f>'[2]Variety Info &amp; Ratings'!M230</f>
        <v>½-1" (1-3cm)</v>
      </c>
      <c r="S230" s="58" t="str">
        <f>'[2]Variety Info &amp; Ratings'!P230</f>
        <v>April - May</v>
      </c>
      <c r="T230" s="58" t="str">
        <f>'[2]Variety Info &amp; Ratings'!S230</f>
        <v>6-20' (2-6m)</v>
      </c>
      <c r="U230" s="58">
        <f>'[2]Variety Info &amp; Ratings'!AC230</f>
        <v>0</v>
      </c>
      <c r="V230" s="58">
        <f>'[2]Variety Info &amp; Ratings'!AH230</f>
        <v>8</v>
      </c>
      <c r="W230" s="58" t="str">
        <f>'[2]Variety Info &amp; Ratings'!AK230</f>
        <v>Yes</v>
      </c>
      <c r="X230" s="58" t="str">
        <f>'[2]Variety Info &amp; Ratings'!AL230</f>
        <v>yes</v>
      </c>
      <c r="Y230" s="58" t="str">
        <f>'[2]Variety Info &amp; Ratings'!AM230</f>
        <v>Yes</v>
      </c>
      <c r="Z230" s="58" t="str">
        <f>'[2]Variety Info &amp; Ratings'!AN230</f>
        <v>Yes</v>
      </c>
      <c r="AA230" s="59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6">
        <f>'[1]Post Avails'!D231</f>
        <v>102.77958662108745</v>
      </c>
      <c r="H231" s="3">
        <f>'[1]Post Avails'!F231</f>
        <v>1276.9275616146415</v>
      </c>
      <c r="I231" s="3">
        <f>'[1]Post Avails'!G231</f>
        <v>1276.9275616146415</v>
      </c>
      <c r="J231" s="36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8" t="str">
        <f>IF('[1]Post Avails'!R231&gt;30,"Available","Sold Out")</f>
        <v>Available</v>
      </c>
      <c r="P231" s="49">
        <f t="shared" si="3"/>
        <v>2657.6347098503702</v>
      </c>
      <c r="Q231" s="58" t="str">
        <f>'[2]Variety Info &amp; Ratings'!H231</f>
        <v>Pink</v>
      </c>
      <c r="R231" s="58" t="str">
        <f>'[2]Variety Info &amp; Ratings'!M231</f>
        <v>½-1" (1-3cm)</v>
      </c>
      <c r="S231" s="58" t="str">
        <f>'[2]Variety Info &amp; Ratings'!P231</f>
        <v>July - September</v>
      </c>
      <c r="T231" s="58" t="str">
        <f>'[2]Variety Info &amp; Ratings'!S231</f>
        <v>10-20' (3-6m)</v>
      </c>
      <c r="U231" s="58">
        <f>'[2]Variety Info &amp; Ratings'!AC231</f>
        <v>0</v>
      </c>
      <c r="V231" s="58">
        <f>'[2]Variety Info &amp; Ratings'!AH231</f>
        <v>6</v>
      </c>
      <c r="W231" s="58">
        <f>'[2]Variety Info &amp; Ratings'!AK231</f>
        <v>0</v>
      </c>
      <c r="X231" s="58" t="str">
        <f>'[2]Variety Info &amp; Ratings'!AL231</f>
        <v>semi</v>
      </c>
      <c r="Y231" s="58">
        <f>'[2]Variety Info &amp; Ratings'!AM231</f>
        <v>0</v>
      </c>
      <c r="Z231" s="58" t="str">
        <f>'[2]Variety Info &amp; Ratings'!AN231</f>
        <v>Yes</v>
      </c>
      <c r="AA231" s="59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36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8" t="str">
        <f>IF('[1]Post Avails'!R232&gt;30,"Available","Sold Out")</f>
        <v>Sold Out</v>
      </c>
      <c r="P232" s="49">
        <f t="shared" si="3"/>
        <v>0</v>
      </c>
      <c r="Q232" s="58" t="str">
        <f>'[2]Variety Info &amp; Ratings'!H232</f>
        <v>Yellow</v>
      </c>
      <c r="R232" s="58" t="str">
        <f>'[2]Variety Info &amp; Ratings'!M232</f>
        <v>1-2" (3-5cm)</v>
      </c>
      <c r="S232" s="58" t="str">
        <f>'[2]Variety Info &amp; Ratings'!P232</f>
        <v>June - July</v>
      </c>
      <c r="T232" s="58" t="str">
        <f>'[2]Variety Info &amp; Ratings'!S232</f>
        <v>6-12' (3-4m)</v>
      </c>
      <c r="U232" s="58">
        <f>'[2]Variety Info &amp; Ratings'!AC232</f>
        <v>0</v>
      </c>
      <c r="V232" s="58">
        <f>'[2]Variety Info &amp; Ratings'!AH232</f>
        <v>6</v>
      </c>
      <c r="W232" s="58">
        <f>'[2]Variety Info &amp; Ratings'!AK232</f>
        <v>0</v>
      </c>
      <c r="X232" s="58" t="str">
        <f>'[2]Variety Info &amp; Ratings'!AL232</f>
        <v>semi</v>
      </c>
      <c r="Y232" s="58">
        <f>'[2]Variety Info &amp; Ratings'!AM232</f>
        <v>0</v>
      </c>
      <c r="Z232" s="58">
        <f>'[2]Variety Info &amp; Ratings'!AN232</f>
        <v>0</v>
      </c>
      <c r="AA232" s="59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792.89999999999986</v>
      </c>
      <c r="H233" s="3">
        <f>'[1]Post Avails'!F233</f>
        <v>644.74</v>
      </c>
      <c r="I233" s="3">
        <f>'[1]Post Avails'!G233</f>
        <v>644.74</v>
      </c>
      <c r="J233" s="36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8" t="str">
        <f>IF('[1]Post Avails'!R233&gt;30,"Available","Sold Out")</f>
        <v>Available</v>
      </c>
      <c r="P233" s="49">
        <f t="shared" si="3"/>
        <v>2083.38</v>
      </c>
      <c r="Q233" s="58" t="str">
        <f>'[2]Variety Info &amp; Ratings'!H233</f>
        <v>Bi-Color</v>
      </c>
      <c r="R233" s="58" t="str">
        <f>'[2]Variety Info &amp; Ratings'!M233</f>
        <v>2-3" (5-8cm)</v>
      </c>
      <c r="S233" s="58" t="str">
        <f>'[2]Variety Info &amp; Ratings'!P233</f>
        <v>May - August</v>
      </c>
      <c r="T233" s="58" t="str">
        <f>'[2]Variety Info &amp; Ratings'!S233</f>
        <v>6-12' (3-4m)</v>
      </c>
      <c r="U233" s="58">
        <f>'[2]Variety Info &amp; Ratings'!AC233</f>
        <v>0</v>
      </c>
      <c r="V233" s="58">
        <f>'[2]Variety Info &amp; Ratings'!AH233</f>
        <v>3</v>
      </c>
      <c r="W233" s="58" t="str">
        <f>'[2]Variety Info &amp; Ratings'!AK233</f>
        <v>Yes</v>
      </c>
      <c r="X233" s="58">
        <f>'[2]Variety Info &amp; Ratings'!AL233</f>
        <v>0</v>
      </c>
      <c r="Y233" s="58">
        <f>'[2]Variety Info &amp; Ratings'!AM233</f>
        <v>0</v>
      </c>
      <c r="Z233" s="58">
        <f>'[2]Variety Info &amp; Ratings'!AN233</f>
        <v>0</v>
      </c>
      <c r="AA233" s="59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36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8" t="str">
        <f>IF('[1]Post Avails'!R234&gt;30,"Available","Sold Out")</f>
        <v>Sold Out</v>
      </c>
      <c r="P234" s="49">
        <f t="shared" si="3"/>
        <v>0</v>
      </c>
      <c r="Q234" s="58">
        <f>'[2]Variety Info &amp; Ratings'!H234</f>
        <v>0</v>
      </c>
      <c r="R234" s="58">
        <f>'[2]Variety Info &amp; Ratings'!M234</f>
        <v>0</v>
      </c>
      <c r="S234" s="58">
        <f>'[2]Variety Info &amp; Ratings'!P234</f>
        <v>0</v>
      </c>
      <c r="T234" s="58">
        <f>'[2]Variety Info &amp; Ratings'!S234</f>
        <v>0</v>
      </c>
      <c r="U234" s="58">
        <f>'[2]Variety Info &amp; Ratings'!AC234</f>
        <v>0</v>
      </c>
      <c r="V234" s="58">
        <f>'[2]Variety Info &amp; Ratings'!AH234</f>
        <v>4</v>
      </c>
      <c r="W234" s="58">
        <f>'[2]Variety Info &amp; Ratings'!AK234</f>
        <v>0</v>
      </c>
      <c r="X234" s="58" t="str">
        <f>'[2]Variety Info &amp; Ratings'!AL234</f>
        <v>semi</v>
      </c>
      <c r="Y234" s="58">
        <f>'[2]Variety Info &amp; Ratings'!AM234</f>
        <v>0</v>
      </c>
      <c r="Z234" s="58">
        <f>'[2]Variety Info &amp; Ratings'!AN234</f>
        <v>0</v>
      </c>
      <c r="AA234" s="59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17923.419999999998</v>
      </c>
      <c r="J235" s="36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8" t="str">
        <f>IF('[1]Post Avails'!R235&gt;30,"Available","Sold Out")</f>
        <v>Available</v>
      </c>
      <c r="P235" s="49">
        <f t="shared" si="3"/>
        <v>22800.42</v>
      </c>
      <c r="Q235" s="58" t="str">
        <f>'[2]Variety Info &amp; Ratings'!H235</f>
        <v>Scarlet</v>
      </c>
      <c r="R235" s="58" t="str">
        <f>'[2]Variety Info &amp; Ratings'!M235</f>
        <v>2-3" (5-8cm)</v>
      </c>
      <c r="S235" s="58" t="str">
        <f>'[2]Variety Info &amp; Ratings'!P235</f>
        <v>July - October</v>
      </c>
      <c r="T235" s="58" t="str">
        <f>'[2]Variety Info &amp; Ratings'!S235</f>
        <v>6-12' (3-4m)</v>
      </c>
      <c r="U235" s="58">
        <f>'[2]Variety Info &amp; Ratings'!AC235</f>
        <v>0</v>
      </c>
      <c r="V235" s="58">
        <f>'[2]Variety Info &amp; Ratings'!AH235</f>
        <v>3</v>
      </c>
      <c r="W235" s="58" t="str">
        <f>'[2]Variety Info &amp; Ratings'!AK235</f>
        <v>Yes</v>
      </c>
      <c r="X235" s="58">
        <f>'[2]Variety Info &amp; Ratings'!AL235</f>
        <v>0</v>
      </c>
      <c r="Y235" s="58">
        <f>'[2]Variety Info &amp; Ratings'!AM235</f>
        <v>0</v>
      </c>
      <c r="Z235" s="58">
        <f>'[2]Variety Info &amp; Ratings'!AN235</f>
        <v>0</v>
      </c>
      <c r="AA235" s="59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0</v>
      </c>
      <c r="H236" s="3">
        <f>'[1]Post Avails'!F236</f>
        <v>0</v>
      </c>
      <c r="I236" s="3">
        <f>'[1]Post Avails'!G236</f>
        <v>13073.460000000003</v>
      </c>
      <c r="J236" s="36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8" t="str">
        <f>IF('[1]Post Avails'!R236&gt;30,"Available","Sold Out")</f>
        <v>Available</v>
      </c>
      <c r="P236" s="49">
        <f t="shared" si="3"/>
        <v>14625.460000000003</v>
      </c>
      <c r="Q236" s="58" t="str">
        <f>'[2]Variety Info &amp; Ratings'!H236</f>
        <v>Bi-Color</v>
      </c>
      <c r="R236" s="58" t="str">
        <f>'[2]Variety Info &amp; Ratings'!M236</f>
        <v>2-3" (5-8cm)</v>
      </c>
      <c r="S236" s="58" t="str">
        <f>'[2]Variety Info &amp; Ratings'!P236</f>
        <v>June - September</v>
      </c>
      <c r="T236" s="58" t="str">
        <f>'[2]Variety Info &amp; Ratings'!S236</f>
        <v>6-12' (3-4m)</v>
      </c>
      <c r="U236" s="58">
        <f>'[2]Variety Info &amp; Ratings'!AC236</f>
        <v>0</v>
      </c>
      <c r="V236" s="58">
        <f>'[2]Variety Info &amp; Ratings'!AH236</f>
        <v>5</v>
      </c>
      <c r="W236" s="58" t="str">
        <f>'[2]Variety Info &amp; Ratings'!AK236</f>
        <v>Yes</v>
      </c>
      <c r="X236" s="58">
        <f>'[2]Variety Info &amp; Ratings'!AL236</f>
        <v>0</v>
      </c>
      <c r="Y236" s="58">
        <f>'[2]Variety Info &amp; Ratings'!AM236</f>
        <v>0</v>
      </c>
      <c r="Z236" s="58">
        <f>'[2]Variety Info &amp; Ratings'!AN236</f>
        <v>0</v>
      </c>
      <c r="AA236" s="59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6">
        <f>'[1]Post Avails'!D237</f>
        <v>638.80000000000007</v>
      </c>
      <c r="H237" s="3">
        <f>'[1]Post Avails'!F237</f>
        <v>3274.4000000000005</v>
      </c>
      <c r="I237" s="3">
        <f>'[1]Post Avails'!G237</f>
        <v>3274.4000000000005</v>
      </c>
      <c r="J237" s="36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8" t="str">
        <f>IF('[1]Post Avails'!R237&gt;30,"Available","Sold Out")</f>
        <v>Sold Out</v>
      </c>
      <c r="P237" s="49">
        <f t="shared" si="3"/>
        <v>7187.6000000000013</v>
      </c>
      <c r="Q237" s="58" t="str">
        <f>'[2]Variety Info &amp; Ratings'!H237</f>
        <v>Yellow</v>
      </c>
      <c r="R237" s="58" t="str">
        <f>'[2]Variety Info &amp; Ratings'!M237</f>
        <v>2-3" (5-8cm)</v>
      </c>
      <c r="S237" s="58" t="str">
        <f>'[2]Variety Info &amp; Ratings'!P237</f>
        <v>June - September</v>
      </c>
      <c r="T237" s="58" t="str">
        <f>'[2]Variety Info &amp; Ratings'!S237</f>
        <v>6-12' (3-4m)</v>
      </c>
      <c r="U237" s="58">
        <f>'[2]Variety Info &amp; Ratings'!AC237</f>
        <v>0</v>
      </c>
      <c r="V237" s="58">
        <f>'[2]Variety Info &amp; Ratings'!AH237</f>
        <v>6</v>
      </c>
      <c r="W237" s="58" t="str">
        <f>'[2]Variety Info &amp; Ratings'!AK237</f>
        <v>Yes</v>
      </c>
      <c r="X237" s="58" t="str">
        <f>'[2]Variety Info &amp; Ratings'!AL237</f>
        <v>semi</v>
      </c>
      <c r="Y237" s="58">
        <f>'[2]Variety Info &amp; Ratings'!AM237</f>
        <v>0</v>
      </c>
      <c r="Z237" s="58">
        <f>'[2]Variety Info &amp; Ratings'!AN237</f>
        <v>0</v>
      </c>
      <c r="AA237" s="59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1406.0118923848022</v>
      </c>
      <c r="H238" s="3">
        <f>'[1]Post Avails'!F238</f>
        <v>2359.0805552524771</v>
      </c>
      <c r="I238" s="3">
        <f>'[1]Post Avails'!G238</f>
        <v>3861.6105552524768</v>
      </c>
      <c r="J238" s="36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8" t="str">
        <f>IF('[1]Post Avails'!R238&gt;30,"Available","Sold Out")</f>
        <v>Available</v>
      </c>
      <c r="P238" s="49">
        <f t="shared" si="3"/>
        <v>8928.703002889757</v>
      </c>
      <c r="Q238" s="58" t="str">
        <f>'[2]Variety Info &amp; Ratings'!H238</f>
        <v>Bi-Color</v>
      </c>
      <c r="R238" s="58" t="str">
        <f>'[2]Variety Info &amp; Ratings'!M238</f>
        <v>2-3" (5-8cm)</v>
      </c>
      <c r="S238" s="58" t="str">
        <f>'[2]Variety Info &amp; Ratings'!P238</f>
        <v>June - September</v>
      </c>
      <c r="T238" s="58" t="str">
        <f>'[2]Variety Info &amp; Ratings'!S238</f>
        <v>6-12' (3-4m)</v>
      </c>
      <c r="U238" s="58">
        <f>'[2]Variety Info &amp; Ratings'!AC238</f>
        <v>0</v>
      </c>
      <c r="V238" s="58">
        <f>'[2]Variety Info &amp; Ratings'!AH238</f>
        <v>4</v>
      </c>
      <c r="W238" s="58">
        <f>'[2]Variety Info &amp; Ratings'!AK238</f>
        <v>0</v>
      </c>
      <c r="X238" s="58">
        <f>'[2]Variety Info &amp; Ratings'!AL238</f>
        <v>0</v>
      </c>
      <c r="Y238" s="58">
        <f>'[2]Variety Info &amp; Ratings'!AM238</f>
        <v>0</v>
      </c>
      <c r="Z238" s="58">
        <f>'[2]Variety Info &amp; Ratings'!AN238</f>
        <v>0</v>
      </c>
      <c r="AA238" s="59" t="s">
        <v>0</v>
      </c>
    </row>
    <row r="239" spans="2:27" ht="24.95" hidden="1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6">
        <f>'[1]Post Avails'!D239</f>
        <v>0</v>
      </c>
      <c r="H239" s="3">
        <f>'[1]Post Avails'!F239</f>
        <v>0</v>
      </c>
      <c r="I239" s="3">
        <f>'[1]Post Avails'!G239</f>
        <v>0</v>
      </c>
      <c r="J239" s="36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8" t="str">
        <f>IF('[1]Post Avails'!R239&gt;30,"Available","Sold Out")</f>
        <v>Available</v>
      </c>
      <c r="P239" s="49">
        <f t="shared" si="3"/>
        <v>1</v>
      </c>
      <c r="Q239" s="58" t="str">
        <f>'[2]Variety Info &amp; Ratings'!H239</f>
        <v>Bi-Color</v>
      </c>
      <c r="R239" s="58" t="str">
        <f>'[2]Variety Info &amp; Ratings'!M239</f>
        <v>2-3" (5-8cm)</v>
      </c>
      <c r="S239" s="58" t="str">
        <f>'[2]Variety Info &amp; Ratings'!P239</f>
        <v>June - August</v>
      </c>
      <c r="T239" s="58" t="str">
        <f>'[2]Variety Info &amp; Ratings'!S239</f>
        <v>10-30' (3.5-10m)</v>
      </c>
      <c r="U239" s="58">
        <f>'[2]Variety Info &amp; Ratings'!AC239</f>
        <v>0</v>
      </c>
      <c r="V239" s="58">
        <f>'[2]Variety Info &amp; Ratings'!AH239</f>
        <v>4</v>
      </c>
      <c r="W239" s="58">
        <f>'[2]Variety Info &amp; Ratings'!AK239</f>
        <v>0</v>
      </c>
      <c r="X239" s="58" t="str">
        <f>'[2]Variety Info &amp; Ratings'!AL239</f>
        <v>semi</v>
      </c>
      <c r="Y239" s="58">
        <f>'[2]Variety Info &amp; Ratings'!AM239</f>
        <v>0</v>
      </c>
      <c r="Z239" s="58">
        <f>'[2]Variety Info &amp; Ratings'!AN239</f>
        <v>0</v>
      </c>
      <c r="AA239" s="59" t="s">
        <v>0</v>
      </c>
    </row>
    <row r="240" spans="2:27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428.52000000000021</v>
      </c>
      <c r="J240" s="36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8" t="str">
        <f>IF('[1]Post Avails'!R240&gt;30,"Available","Sold Out")</f>
        <v>Sold Out</v>
      </c>
      <c r="P240" s="49">
        <f t="shared" si="3"/>
        <v>428.52000000000021</v>
      </c>
      <c r="Q240" s="58" t="str">
        <f>'[2]Variety Info &amp; Ratings'!H240</f>
        <v>Yellow</v>
      </c>
      <c r="R240" s="58" t="str">
        <f>'[2]Variety Info &amp; Ratings'!M240</f>
        <v>2-3" (5-8cm)</v>
      </c>
      <c r="S240" s="58" t="str">
        <f>'[2]Variety Info &amp; Ratings'!P240</f>
        <v>July - October</v>
      </c>
      <c r="T240" s="58" t="str">
        <f>'[2]Variety Info &amp; Ratings'!S240</f>
        <v>3-6' (1-2m)</v>
      </c>
      <c r="U240" s="58">
        <f>'[2]Variety Info &amp; Ratings'!AC240</f>
        <v>0</v>
      </c>
      <c r="V240" s="58">
        <f>'[2]Variety Info &amp; Ratings'!AH240</f>
        <v>4</v>
      </c>
      <c r="W240" s="58" t="str">
        <f>'[2]Variety Info &amp; Ratings'!AK240</f>
        <v>Yes</v>
      </c>
      <c r="X240" s="58">
        <f>'[2]Variety Info &amp; Ratings'!AL240</f>
        <v>0</v>
      </c>
      <c r="Y240" s="58">
        <f>'[2]Variety Info &amp; Ratings'!AM240</f>
        <v>0</v>
      </c>
      <c r="Z240" s="58">
        <f>'[2]Variety Info &amp; Ratings'!AN240</f>
        <v>0</v>
      </c>
      <c r="AA240" s="59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36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8" t="str">
        <f>IF('[1]Post Avails'!R241&gt;30,"Available","Sold Out")</f>
        <v>Available</v>
      </c>
      <c r="P241" s="49">
        <f t="shared" si="3"/>
        <v>1</v>
      </c>
      <c r="Q241" s="58" t="str">
        <f>'[2]Variety Info &amp; Ratings'!H241</f>
        <v>Orange</v>
      </c>
      <c r="R241" s="58" t="str">
        <f>'[2]Variety Info &amp; Ratings'!M241</f>
        <v>2-3" (5-8cm)</v>
      </c>
      <c r="S241" s="58" t="str">
        <f>'[2]Variety Info &amp; Ratings'!P241</f>
        <v>May - August</v>
      </c>
      <c r="T241" s="58" t="str">
        <f>'[2]Variety Info &amp; Ratings'!S241</f>
        <v>8-20' (3-6m)</v>
      </c>
      <c r="U241" s="58">
        <f>'[2]Variety Info &amp; Ratings'!AC241</f>
        <v>0</v>
      </c>
      <c r="V241" s="58">
        <f>'[2]Variety Info &amp; Ratings'!AH241</f>
        <v>3</v>
      </c>
      <c r="W241" s="58" t="str">
        <f>'[2]Variety Info &amp; Ratings'!AK241</f>
        <v>Yes</v>
      </c>
      <c r="X241" s="58">
        <f>'[2]Variety Info &amp; Ratings'!AL241</f>
        <v>0</v>
      </c>
      <c r="Y241" s="58">
        <f>'[2]Variety Info &amp; Ratings'!AM241</f>
        <v>0</v>
      </c>
      <c r="Z241" s="58">
        <f>'[2]Variety Info &amp; Ratings'!AN241</f>
        <v>0</v>
      </c>
      <c r="AA241" s="59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36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8" t="str">
        <f>IF('[1]Post Avails'!R242&gt;30,"Available","Sold Out")</f>
        <v>Sold Out</v>
      </c>
      <c r="P242" s="49">
        <f t="shared" si="3"/>
        <v>0</v>
      </c>
      <c r="Q242" s="58" t="str">
        <f>'[2]Variety Info &amp; Ratings'!H242</f>
        <v>Bi-Color</v>
      </c>
      <c r="R242" s="58" t="str">
        <f>'[2]Variety Info &amp; Ratings'!M242</f>
        <v>1-2" (3-5cm)</v>
      </c>
      <c r="S242" s="58" t="str">
        <f>'[2]Variety Info &amp; Ratings'!P242</f>
        <v>July - August</v>
      </c>
      <c r="T242" s="58" t="str">
        <f>'[2]Variety Info &amp; Ratings'!S242</f>
        <v>8-20' (3-6m)</v>
      </c>
      <c r="U242" s="58">
        <f>'[2]Variety Info &amp; Ratings'!AC242</f>
        <v>0</v>
      </c>
      <c r="V242" s="58">
        <f>'[2]Variety Info &amp; Ratings'!AH242</f>
        <v>5</v>
      </c>
      <c r="W242" s="58">
        <f>'[2]Variety Info &amp; Ratings'!AK242</f>
        <v>0</v>
      </c>
      <c r="X242" s="58" t="str">
        <f>'[2]Variety Info &amp; Ratings'!AL242</f>
        <v>semi</v>
      </c>
      <c r="Y242" s="58">
        <f>'[2]Variety Info &amp; Ratings'!AM242</f>
        <v>0</v>
      </c>
      <c r="Z242" s="58">
        <f>'[2]Variety Info &amp; Ratings'!AN242</f>
        <v>0</v>
      </c>
      <c r="AA242" s="59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6">
        <f>'[1]Post Avails'!D243</f>
        <v>1954</v>
      </c>
      <c r="H243" s="3">
        <f>'[1]Post Avails'!F243</f>
        <v>10389.200000000001</v>
      </c>
      <c r="I243" s="3">
        <f>'[1]Post Avails'!G243</f>
        <v>10389.200000000001</v>
      </c>
      <c r="J243" s="36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8" t="str">
        <f>IF('[1]Post Avails'!R243&gt;30,"Available","Sold Out")</f>
        <v>Sold Out</v>
      </c>
      <c r="P243" s="49">
        <f t="shared" si="3"/>
        <v>22732.400000000001</v>
      </c>
      <c r="Q243" s="58" t="str">
        <f>'[2]Variety Info &amp; Ratings'!H243</f>
        <v>Bi-Color</v>
      </c>
      <c r="R243" s="58" t="str">
        <f>'[2]Variety Info &amp; Ratings'!M243</f>
        <v>2-3" (5-8cm)</v>
      </c>
      <c r="S243" s="58" t="str">
        <f>'[2]Variety Info &amp; Ratings'!P243</f>
        <v>July - October</v>
      </c>
      <c r="T243" s="58" t="str">
        <f>'[2]Variety Info &amp; Ratings'!S243</f>
        <v>6-12' (3-4m)</v>
      </c>
      <c r="U243" s="58">
        <f>'[2]Variety Info &amp; Ratings'!AC243</f>
        <v>0</v>
      </c>
      <c r="V243" s="58">
        <f>'[2]Variety Info &amp; Ratings'!AH243</f>
        <v>5</v>
      </c>
      <c r="W243" s="58" t="str">
        <f>'[2]Variety Info &amp; Ratings'!AK243</f>
        <v>Yes</v>
      </c>
      <c r="X243" s="58">
        <f>'[2]Variety Info &amp; Ratings'!AL243</f>
        <v>0</v>
      </c>
      <c r="Y243" s="58">
        <f>'[2]Variety Info &amp; Ratings'!AM243</f>
        <v>0</v>
      </c>
      <c r="Z243" s="58">
        <f>'[2]Variety Info &amp; Ratings'!AN243</f>
        <v>0</v>
      </c>
      <c r="AA243" s="59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36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8" t="str">
        <f>IF('[1]Post Avails'!R244&gt;30,"Available","Sold Out")</f>
        <v>Sold Out</v>
      </c>
      <c r="P244" s="49">
        <f t="shared" si="3"/>
        <v>0</v>
      </c>
      <c r="Q244" s="58" t="str">
        <f>'[2]Variety Info &amp; Ratings'!H244</f>
        <v>Yellow</v>
      </c>
      <c r="R244" s="58" t="str">
        <f>'[2]Variety Info &amp; Ratings'!M244</f>
        <v>2-3" (5-8cm)</v>
      </c>
      <c r="S244" s="58" t="str">
        <f>'[2]Variety Info &amp; Ratings'!P244</f>
        <v>July - August</v>
      </c>
      <c r="T244" s="58" t="str">
        <f>'[2]Variety Info &amp; Ratings'!S244</f>
        <v>12-20' (3.5-6m)</v>
      </c>
      <c r="U244" s="58">
        <f>'[2]Variety Info &amp; Ratings'!AC244</f>
        <v>0</v>
      </c>
      <c r="V244" s="58">
        <f>'[2]Variety Info &amp; Ratings'!AH244</f>
        <v>6</v>
      </c>
      <c r="W244" s="58">
        <f>'[2]Variety Info &amp; Ratings'!AK244</f>
        <v>0</v>
      </c>
      <c r="X244" s="58">
        <f>'[2]Variety Info &amp; Ratings'!AL244</f>
        <v>0</v>
      </c>
      <c r="Y244" s="58">
        <f>'[2]Variety Info &amp; Ratings'!AM244</f>
        <v>0</v>
      </c>
      <c r="Z244" s="58">
        <f>'[2]Variety Info &amp; Ratings'!AN244</f>
        <v>0</v>
      </c>
      <c r="AA244" s="59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36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8" t="str">
        <f>IF('[1]Post Avails'!R245&gt;30,"Available","Sold Out")</f>
        <v>Sold Out</v>
      </c>
      <c r="P245" s="49">
        <f t="shared" si="3"/>
        <v>0</v>
      </c>
      <c r="Q245" s="58">
        <f>'[2]Variety Info &amp; Ratings'!H245</f>
        <v>0</v>
      </c>
      <c r="R245" s="58">
        <f>'[2]Variety Info &amp; Ratings'!M245</f>
        <v>0</v>
      </c>
      <c r="S245" s="58">
        <f>'[2]Variety Info &amp; Ratings'!P245</f>
        <v>0</v>
      </c>
      <c r="T245" s="58">
        <f>'[2]Variety Info &amp; Ratings'!S245</f>
        <v>0</v>
      </c>
      <c r="U245" s="58">
        <f>'[2]Variety Info &amp; Ratings'!AC245</f>
        <v>0</v>
      </c>
      <c r="V245" s="58">
        <f>'[2]Variety Info &amp; Ratings'!AH245</f>
        <v>0</v>
      </c>
      <c r="W245" s="58">
        <f>'[2]Variety Info &amp; Ratings'!AK245</f>
        <v>0</v>
      </c>
      <c r="X245" s="58">
        <f>'[2]Variety Info &amp; Ratings'!AL245</f>
        <v>0</v>
      </c>
      <c r="Y245" s="58">
        <f>'[2]Variety Info &amp; Ratings'!AM245</f>
        <v>0</v>
      </c>
      <c r="Z245" s="58">
        <f>'[2]Variety Info &amp; Ratings'!AN245</f>
        <v>0</v>
      </c>
      <c r="AA245" s="59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36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8" t="str">
        <f>IF('[1]Post Avails'!R246&gt;30,"Available","Sold Out")</f>
        <v>Sold Out</v>
      </c>
      <c r="P246" s="49">
        <f t="shared" si="3"/>
        <v>0</v>
      </c>
      <c r="Q246" s="58">
        <f>'[2]Variety Info &amp; Ratings'!H246</f>
        <v>0</v>
      </c>
      <c r="R246" s="58">
        <f>'[2]Variety Info &amp; Ratings'!M246</f>
        <v>0</v>
      </c>
      <c r="S246" s="58">
        <f>'[2]Variety Info &amp; Ratings'!P246</f>
        <v>0</v>
      </c>
      <c r="T246" s="58">
        <f>'[2]Variety Info &amp; Ratings'!S246</f>
        <v>0</v>
      </c>
      <c r="U246" s="58">
        <f>'[2]Variety Info &amp; Ratings'!AC246</f>
        <v>0</v>
      </c>
      <c r="V246" s="58">
        <f>'[2]Variety Info &amp; Ratings'!AH246</f>
        <v>0</v>
      </c>
      <c r="W246" s="58">
        <f>'[2]Variety Info &amp; Ratings'!AK246</f>
        <v>0</v>
      </c>
      <c r="X246" s="58">
        <f>'[2]Variety Info &amp; Ratings'!AL246</f>
        <v>0</v>
      </c>
      <c r="Y246" s="58">
        <f>'[2]Variety Info &amp; Ratings'!AM246</f>
        <v>0</v>
      </c>
      <c r="Z246" s="58">
        <f>'[2]Variety Info &amp; Ratings'!AN246</f>
        <v>0</v>
      </c>
      <c r="AA246" s="59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36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8" t="str">
        <f>IF('[1]Post Avails'!R247&gt;30,"Available","Sold Out")</f>
        <v>Sold Out</v>
      </c>
      <c r="P247" s="49">
        <f t="shared" si="3"/>
        <v>0</v>
      </c>
      <c r="Q247" s="58">
        <f>'[2]Variety Info &amp; Ratings'!H247</f>
        <v>0</v>
      </c>
      <c r="R247" s="58">
        <f>'[2]Variety Info &amp; Ratings'!M247</f>
        <v>0</v>
      </c>
      <c r="S247" s="58">
        <f>'[2]Variety Info &amp; Ratings'!P247</f>
        <v>0</v>
      </c>
      <c r="T247" s="58">
        <f>'[2]Variety Info &amp; Ratings'!S247</f>
        <v>0</v>
      </c>
      <c r="U247" s="58">
        <f>'[2]Variety Info &amp; Ratings'!AC247</f>
        <v>0</v>
      </c>
      <c r="V247" s="58">
        <f>'[2]Variety Info &amp; Ratings'!AH247</f>
        <v>0</v>
      </c>
      <c r="W247" s="58">
        <f>'[2]Variety Info &amp; Ratings'!AK247</f>
        <v>0</v>
      </c>
      <c r="X247" s="58">
        <f>'[2]Variety Info &amp; Ratings'!AL247</f>
        <v>0</v>
      </c>
      <c r="Y247" s="58">
        <f>'[2]Variety Info &amp; Ratings'!AM247</f>
        <v>0</v>
      </c>
      <c r="Z247" s="58">
        <f>'[2]Variety Info &amp; Ratings'!AN247</f>
        <v>0</v>
      </c>
      <c r="AA247" s="59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36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8" t="str">
        <f>IF('[1]Post Avails'!R248&gt;30,"Available","Sold Out")</f>
        <v>Sold Out</v>
      </c>
      <c r="P248" s="49">
        <f t="shared" si="3"/>
        <v>0</v>
      </c>
      <c r="Q248" s="58">
        <f>'[2]Variety Info &amp; Ratings'!H248</f>
        <v>0</v>
      </c>
      <c r="R248" s="58">
        <f>'[2]Variety Info &amp; Ratings'!M248</f>
        <v>0</v>
      </c>
      <c r="S248" s="58">
        <f>'[2]Variety Info &amp; Ratings'!P248</f>
        <v>0</v>
      </c>
      <c r="T248" s="58">
        <f>'[2]Variety Info &amp; Ratings'!S248</f>
        <v>0</v>
      </c>
      <c r="U248" s="58">
        <f>'[2]Variety Info &amp; Ratings'!AC248</f>
        <v>0</v>
      </c>
      <c r="V248" s="58">
        <f>'[2]Variety Info &amp; Ratings'!AH248</f>
        <v>0</v>
      </c>
      <c r="W248" s="58">
        <f>'[2]Variety Info &amp; Ratings'!AK248</f>
        <v>0</v>
      </c>
      <c r="X248" s="58">
        <f>'[2]Variety Info &amp; Ratings'!AL248</f>
        <v>0</v>
      </c>
      <c r="Y248" s="58">
        <f>'[2]Variety Info &amp; Ratings'!AM248</f>
        <v>0</v>
      </c>
      <c r="Z248" s="58">
        <f>'[2]Variety Info &amp; Ratings'!AN248</f>
        <v>0</v>
      </c>
      <c r="AA248" s="59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36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8" t="str">
        <f>IF('[1]Post Avails'!R249&gt;30,"Available","Sold Out")</f>
        <v>Sold Out</v>
      </c>
      <c r="P249" s="49">
        <f t="shared" si="3"/>
        <v>0</v>
      </c>
      <c r="Q249" s="58" t="str">
        <f>'[2]Variety Info &amp; Ratings'!H249</f>
        <v>White</v>
      </c>
      <c r="R249" s="58" t="str">
        <f>'[2]Variety Info &amp; Ratings'!M249</f>
        <v>2-3" (5-7cm)</v>
      </c>
      <c r="S249" s="58" t="str">
        <f>'[2]Variety Info &amp; Ratings'!P249</f>
        <v>June - September</v>
      </c>
      <c r="T249" s="58" t="str">
        <f>'[2]Variety Info &amp; Ratings'!S249</f>
        <v>8-20' (3-6m)</v>
      </c>
      <c r="U249" s="58">
        <f>'[2]Variety Info &amp; Ratings'!AC249</f>
        <v>0</v>
      </c>
      <c r="V249" s="58">
        <f>'[2]Variety Info &amp; Ratings'!AH249</f>
        <v>7</v>
      </c>
      <c r="W249" s="58" t="str">
        <f>'[2]Variety Info &amp; Ratings'!AK249</f>
        <v>Yes</v>
      </c>
      <c r="X249" s="58" t="str">
        <f>'[2]Variety Info &amp; Ratings'!AL249</f>
        <v>yes</v>
      </c>
      <c r="Y249" s="58">
        <f>'[2]Variety Info &amp; Ratings'!AM249</f>
        <v>0</v>
      </c>
      <c r="Z249" s="58">
        <f>'[2]Variety Info &amp; Ratings'!AN249</f>
        <v>0</v>
      </c>
      <c r="AA249" s="59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887.43213702538014</v>
      </c>
      <c r="H250" s="3">
        <f>'[1]Post Avails'!F250</f>
        <v>0</v>
      </c>
      <c r="I250" s="3">
        <f>'[1]Post Avails'!G250</f>
        <v>2300.1200000000008</v>
      </c>
      <c r="J250" s="36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8" t="str">
        <f>IF('[1]Post Avails'!R250&gt;30,"Available","Sold Out")</f>
        <v>Available</v>
      </c>
      <c r="P250" s="49">
        <f t="shared" si="3"/>
        <v>3188.5521370253809</v>
      </c>
      <c r="Q250" s="58" t="str">
        <f>'[2]Variety Info &amp; Ratings'!H250</f>
        <v>Greenish Yellow</v>
      </c>
      <c r="R250" s="58">
        <f>'[2]Variety Info &amp; Ratings'!M250</f>
        <v>0</v>
      </c>
      <c r="S250" s="58" t="str">
        <f>'[2]Variety Info &amp; Ratings'!P250</f>
        <v>Grown for Foliage</v>
      </c>
      <c r="T250" s="58" t="str">
        <f>'[2]Variety Info &amp; Ratings'!S250</f>
        <v>8-50' (2.5m-15m)</v>
      </c>
      <c r="U250" s="58">
        <f>'[2]Variety Info &amp; Ratings'!AC250</f>
        <v>0</v>
      </c>
      <c r="V250" s="58">
        <f>'[2]Variety Info &amp; Ratings'!AH250</f>
        <v>3</v>
      </c>
      <c r="W250" s="58">
        <f>'[2]Variety Info &amp; Ratings'!AK250</f>
        <v>0</v>
      </c>
      <c r="X250" s="58">
        <f>'[2]Variety Info &amp; Ratings'!AL250</f>
        <v>0</v>
      </c>
      <c r="Y250" s="58">
        <f>'[2]Variety Info &amp; Ratings'!AM250</f>
        <v>0</v>
      </c>
      <c r="Z250" s="58" t="str">
        <f>'[2]Variety Info &amp; Ratings'!AN250</f>
        <v>Yes</v>
      </c>
      <c r="AA250" s="59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36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8" t="str">
        <f>IF('[1]Post Avails'!R251&gt;30,"Available","Sold Out")</f>
        <v>Available</v>
      </c>
      <c r="P251" s="49">
        <f t="shared" si="3"/>
        <v>1</v>
      </c>
      <c r="Q251" s="58" t="str">
        <f>'[2]Variety Info &amp; Ratings'!H251</f>
        <v>Greenish Yellow</v>
      </c>
      <c r="R251" s="58">
        <f>'[2]Variety Info &amp; Ratings'!M251</f>
        <v>0</v>
      </c>
      <c r="S251" s="58" t="str">
        <f>'[2]Variety Info &amp; Ratings'!P251</f>
        <v>Grown for Foliage</v>
      </c>
      <c r="T251" s="58" t="str">
        <f>'[2]Variety Info &amp; Ratings'!S251</f>
        <v>8-50' (2.5m-15m)</v>
      </c>
      <c r="U251" s="58">
        <f>'[2]Variety Info &amp; Ratings'!AC251</f>
        <v>0</v>
      </c>
      <c r="V251" s="58">
        <f>'[2]Variety Info &amp; Ratings'!AH251</f>
        <v>7</v>
      </c>
      <c r="W251" s="58">
        <f>'[2]Variety Info &amp; Ratings'!AK251</f>
        <v>0</v>
      </c>
      <c r="X251" s="58">
        <f>'[2]Variety Info &amp; Ratings'!AL251</f>
        <v>0</v>
      </c>
      <c r="Y251" s="58">
        <f>'[2]Variety Info &amp; Ratings'!AM251</f>
        <v>0</v>
      </c>
      <c r="Z251" s="58" t="str">
        <f>'[2]Variety Info &amp; Ratings'!AN251</f>
        <v>Yes</v>
      </c>
      <c r="AA251" s="59" t="s">
        <v>0</v>
      </c>
    </row>
    <row r="252" spans="2:27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2930.3200000000015</v>
      </c>
      <c r="J252" s="36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8" t="str">
        <f>IF('[1]Post Avails'!R252&gt;30,"Available","Sold Out")</f>
        <v>Available</v>
      </c>
      <c r="P252" s="49">
        <f t="shared" si="3"/>
        <v>2931.3200000000015</v>
      </c>
      <c r="Q252" s="58" t="str">
        <f>'[2]Variety Info &amp; Ratings'!H252</f>
        <v>Greenish Yellow</v>
      </c>
      <c r="R252" s="58">
        <f>'[2]Variety Info &amp; Ratings'!M252</f>
        <v>0</v>
      </c>
      <c r="S252" s="58" t="str">
        <f>'[2]Variety Info &amp; Ratings'!P252</f>
        <v>Grown for Foliage</v>
      </c>
      <c r="T252" s="58" t="str">
        <f>'[2]Variety Info &amp; Ratings'!S252</f>
        <v>8-50' (2.5m-15m)</v>
      </c>
      <c r="U252" s="58">
        <f>'[2]Variety Info &amp; Ratings'!AC252</f>
        <v>0</v>
      </c>
      <c r="V252" s="58">
        <f>'[2]Variety Info &amp; Ratings'!AH252</f>
        <v>3</v>
      </c>
      <c r="W252" s="58">
        <f>'[2]Variety Info &amp; Ratings'!AK252</f>
        <v>0</v>
      </c>
      <c r="X252" s="58">
        <f>'[2]Variety Info &amp; Ratings'!AL252</f>
        <v>0</v>
      </c>
      <c r="Y252" s="58">
        <f>'[2]Variety Info &amp; Ratings'!AM252</f>
        <v>0</v>
      </c>
      <c r="Z252" s="58" t="str">
        <f>'[2]Variety Info &amp; Ratings'!AN252</f>
        <v>Yes</v>
      </c>
      <c r="AA252" s="59" t="s">
        <v>0</v>
      </c>
    </row>
    <row r="253" spans="2:27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6">
        <f>'[1]Post Avails'!D253</f>
        <v>0</v>
      </c>
      <c r="H253" s="3">
        <f>'[1]Post Avails'!F253</f>
        <v>912.02967561071728</v>
      </c>
      <c r="I253" s="3">
        <f>'[1]Post Avails'!G253</f>
        <v>7301.2501675425628</v>
      </c>
      <c r="J253" s="36">
        <f>'[1]Post Avails'!L61</f>
        <v>0</v>
      </c>
      <c r="K253" s="18">
        <f>'[1]Post Avails'!N253</f>
        <v>0</v>
      </c>
      <c r="L253" s="18">
        <f>'[1]Post Avails'!O253</f>
        <v>0</v>
      </c>
      <c r="M253" s="18">
        <f>'[1]Post Avails'!P253</f>
        <v>0</v>
      </c>
      <c r="N253" s="18">
        <f>'[1]Post Avails'!Q253</f>
        <v>0</v>
      </c>
      <c r="O253" s="38" t="str">
        <f>IF('[1]Post Avails'!R253&gt;30,"Available","Sold Out")</f>
        <v>Available</v>
      </c>
      <c r="P253" s="49">
        <f t="shared" si="3"/>
        <v>8214.2798431532792</v>
      </c>
      <c r="Q253" s="58" t="str">
        <f>'[2]Variety Info &amp; Ratings'!H253</f>
        <v>Greenish Yellow</v>
      </c>
      <c r="R253" s="58">
        <f>'[2]Variety Info &amp; Ratings'!M253</f>
        <v>0</v>
      </c>
      <c r="S253" s="58" t="str">
        <f>'[2]Variety Info &amp; Ratings'!P253</f>
        <v>Grown for Foliage</v>
      </c>
      <c r="T253" s="58" t="str">
        <f>'[2]Variety Info &amp; Ratings'!S253</f>
        <v>8-50' (2.5m-15m)</v>
      </c>
      <c r="U253" s="58">
        <f>'[2]Variety Info &amp; Ratings'!AC253</f>
        <v>0</v>
      </c>
      <c r="V253" s="58">
        <f>'[2]Variety Info &amp; Ratings'!AH253</f>
        <v>4</v>
      </c>
      <c r="W253" s="58">
        <f>'[2]Variety Info &amp; Ratings'!AK253</f>
        <v>0</v>
      </c>
      <c r="X253" s="58">
        <f>'[2]Variety Info &amp; Ratings'!AL253</f>
        <v>0</v>
      </c>
      <c r="Y253" s="58">
        <f>'[2]Variety Info &amp; Ratings'!AM253</f>
        <v>0</v>
      </c>
      <c r="Z253" s="58" t="str">
        <f>'[2]Variety Info &amp; Ratings'!AN253</f>
        <v>Yes</v>
      </c>
      <c r="AA253" s="59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36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8" t="str">
        <f>IF('[1]Post Avails'!R254&gt;30,"Available","Sold Out")</f>
        <v>Sold Out</v>
      </c>
      <c r="P254" s="49">
        <f t="shared" si="3"/>
        <v>0</v>
      </c>
      <c r="Q254" s="58">
        <f>'[2]Variety Info &amp; Ratings'!H254</f>
        <v>0</v>
      </c>
      <c r="R254" s="58">
        <f>'[2]Variety Info &amp; Ratings'!M254</f>
        <v>0</v>
      </c>
      <c r="S254" s="58">
        <f>'[2]Variety Info &amp; Ratings'!P254</f>
        <v>0</v>
      </c>
      <c r="T254" s="58" t="str">
        <f>'[2]Variety Info &amp; Ratings'!S254</f>
        <v>20-50' (6m-15m)</v>
      </c>
      <c r="U254" s="58">
        <f>'[2]Variety Info &amp; Ratings'!AC254</f>
        <v>0</v>
      </c>
      <c r="V254" s="58">
        <f>'[2]Variety Info &amp; Ratings'!AH254</f>
        <v>4</v>
      </c>
      <c r="W254" s="58">
        <f>'[2]Variety Info &amp; Ratings'!AK254</f>
        <v>0</v>
      </c>
      <c r="X254" s="58" t="str">
        <f>'[2]Variety Info &amp; Ratings'!AL254</f>
        <v>Yes</v>
      </c>
      <c r="Y254" s="58">
        <f>'[2]Variety Info &amp; Ratings'!AM254</f>
        <v>0</v>
      </c>
      <c r="Z254" s="58">
        <f>'[2]Variety Info &amp; Ratings'!AN254</f>
        <v>0</v>
      </c>
      <c r="AA254" s="59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36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8" t="str">
        <f>IF('[1]Post Avails'!R255&gt;30,"Available","Sold Out")</f>
        <v>Sold Out</v>
      </c>
      <c r="P255" s="49">
        <f t="shared" si="3"/>
        <v>0</v>
      </c>
      <c r="Q255" s="58" t="str">
        <f>'[2]Variety Info &amp; Ratings'!H255</f>
        <v>pink</v>
      </c>
      <c r="R255" s="58" t="str">
        <f>'[2]Variety Info &amp; Ratings'!M255</f>
        <v>3-4" (8-10cm)</v>
      </c>
      <c r="S255" s="58" t="str">
        <f>'[2]Variety Info &amp; Ratings'!P255</f>
        <v>June - September</v>
      </c>
      <c r="T255" s="58" t="str">
        <f>'[2]Variety Info &amp; Ratings'!S255</f>
        <v>10-12' (3-3.5m)</v>
      </c>
      <c r="U255" s="58">
        <f>'[2]Variety Info &amp; Ratings'!AC255</f>
        <v>0</v>
      </c>
      <c r="V255" s="58">
        <f>'[2]Variety Info &amp; Ratings'!AH255</f>
        <v>8</v>
      </c>
      <c r="W255" s="58" t="str">
        <f>'[2]Variety Info &amp; Ratings'!AK255</f>
        <v>yes</v>
      </c>
      <c r="X255" s="58" t="str">
        <f>'[2]Variety Info &amp; Ratings'!AL255</f>
        <v>Yes</v>
      </c>
      <c r="Y255" s="58">
        <f>'[2]Variety Info &amp; Ratings'!AM255</f>
        <v>0</v>
      </c>
      <c r="Z255" s="58">
        <f>'[2]Variety Info &amp; Ratings'!AN255</f>
        <v>0</v>
      </c>
      <c r="AA255" s="59" t="s">
        <v>0</v>
      </c>
    </row>
    <row r="256" spans="2:27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54</v>
      </c>
      <c r="I256" s="3">
        <f>'[1]Post Avails'!G256</f>
        <v>54</v>
      </c>
      <c r="J256" s="36">
        <f>'[1]Post Avails'!L256</f>
        <v>0</v>
      </c>
      <c r="K256" s="18">
        <f>'[1]Post Avails'!N256</f>
        <v>0</v>
      </c>
      <c r="L256" s="18">
        <f>'[1]Post Avails'!O256</f>
        <v>0</v>
      </c>
      <c r="M256" s="18">
        <f>'[1]Post Avails'!P256</f>
        <v>0</v>
      </c>
      <c r="N256" s="18">
        <f>'[1]Post Avails'!Q256</f>
        <v>0</v>
      </c>
      <c r="O256" s="38" t="str">
        <f>IF('[1]Post Avails'!R256&gt;30,"Available","Sold Out")</f>
        <v>Sold Out</v>
      </c>
      <c r="P256" s="49">
        <f t="shared" si="3"/>
        <v>108</v>
      </c>
      <c r="Q256" s="58" t="str">
        <f>'[2]Variety Info &amp; Ratings'!H256</f>
        <v>Purple</v>
      </c>
      <c r="R256" s="58" t="str">
        <f>'[2]Variety Info &amp; Ratings'!M256</f>
        <v>3-4" (8-10cm)</v>
      </c>
      <c r="S256" s="58" t="str">
        <f>'[2]Variety Info &amp; Ratings'!P256</f>
        <v>June - September</v>
      </c>
      <c r="T256" s="58" t="str">
        <f>'[2]Variety Info &amp; Ratings'!S256</f>
        <v>10-12' (3-3.5m)</v>
      </c>
      <c r="U256" s="58">
        <f>'[2]Variety Info &amp; Ratings'!AC256</f>
        <v>0</v>
      </c>
      <c r="V256" s="58">
        <f>'[2]Variety Info &amp; Ratings'!AH256</f>
        <v>8</v>
      </c>
      <c r="W256" s="58" t="str">
        <f>'[2]Variety Info &amp; Ratings'!AK256</f>
        <v>yes</v>
      </c>
      <c r="X256" s="58" t="str">
        <f>'[2]Variety Info &amp; Ratings'!AL256</f>
        <v>Yes</v>
      </c>
      <c r="Y256" s="58">
        <f>'[2]Variety Info &amp; Ratings'!AM256</f>
        <v>0</v>
      </c>
      <c r="Z256" s="58">
        <f>'[2]Variety Info &amp; Ratings'!AN256</f>
        <v>0</v>
      </c>
      <c r="AA256" s="59"/>
    </row>
    <row r="257" spans="2:27" ht="24.95" hidden="1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0</v>
      </c>
      <c r="I257" s="3">
        <f>'[1]Post Avails'!G257</f>
        <v>0</v>
      </c>
      <c r="J257" s="36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8" t="str">
        <f>IF('[1]Post Avails'!R257&gt;30,"Available","Sold Out")</f>
        <v>Sold Out</v>
      </c>
      <c r="P257" s="49">
        <f t="shared" si="3"/>
        <v>0</v>
      </c>
      <c r="Q257" s="58" t="str">
        <f>'[2]Variety Info &amp; Ratings'!H257</f>
        <v>White</v>
      </c>
      <c r="R257" s="58" t="str">
        <f>'[2]Variety Info &amp; Ratings'!M257</f>
        <v>3-4" (8-10cm)</v>
      </c>
      <c r="S257" s="58" t="str">
        <f>'[2]Variety Info &amp; Ratings'!P257</f>
        <v>June - September</v>
      </c>
      <c r="T257" s="58" t="str">
        <f>'[2]Variety Info &amp; Ratings'!S257</f>
        <v>10-12' (3-3.5m)</v>
      </c>
      <c r="U257" s="58">
        <f>'[2]Variety Info &amp; Ratings'!AC257</f>
        <v>0</v>
      </c>
      <c r="V257" s="58" t="str">
        <f>'[2]Variety Info &amp; Ratings'!AH257</f>
        <v>7B</v>
      </c>
      <c r="W257" s="58">
        <f>'[2]Variety Info &amp; Ratings'!AK257</f>
        <v>0</v>
      </c>
      <c r="X257" s="58" t="str">
        <f>'[2]Variety Info &amp; Ratings'!AL257</f>
        <v>Yes</v>
      </c>
      <c r="Y257" s="58">
        <f>'[2]Variety Info &amp; Ratings'!AM257</f>
        <v>0</v>
      </c>
      <c r="Z257" s="58">
        <f>'[2]Variety Info &amp; Ratings'!AN257</f>
        <v>0</v>
      </c>
      <c r="AA257" s="59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6">
        <f>'[1]Post Avails'!D258</f>
        <v>0</v>
      </c>
      <c r="H258" s="3">
        <f>'[1]Post Avails'!F258</f>
        <v>54</v>
      </c>
      <c r="I258" s="3">
        <f>'[1]Post Avails'!G258</f>
        <v>54</v>
      </c>
      <c r="J258" s="36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8" t="str">
        <f>IF('[1]Post Avails'!R258&gt;30,"Available","Sold Out")</f>
        <v>Sold Out</v>
      </c>
      <c r="P258" s="49">
        <f t="shared" si="3"/>
        <v>108</v>
      </c>
      <c r="Q258" s="58" t="str">
        <f>'[2]Variety Info &amp; Ratings'!H258</f>
        <v>Purple</v>
      </c>
      <c r="R258" s="58" t="str">
        <f>'[2]Variety Info &amp; Ratings'!M258</f>
        <v>3-4" (8-10cm)</v>
      </c>
      <c r="S258" s="58" t="str">
        <f>'[2]Variety Info &amp; Ratings'!P258</f>
        <v>June - September</v>
      </c>
      <c r="T258" s="58" t="str">
        <f>'[2]Variety Info &amp; Ratings'!S258</f>
        <v>10-12' (3-3.5m)</v>
      </c>
      <c r="U258" s="58">
        <f>'[2]Variety Info &amp; Ratings'!AC258</f>
        <v>0</v>
      </c>
      <c r="V258" s="58">
        <f>'[2]Variety Info &amp; Ratings'!AH258</f>
        <v>8</v>
      </c>
      <c r="W258" s="58" t="str">
        <f>'[2]Variety Info &amp; Ratings'!AK258</f>
        <v>yes</v>
      </c>
      <c r="X258" s="58" t="str">
        <f>'[2]Variety Info &amp; Ratings'!AL258</f>
        <v>Yes</v>
      </c>
      <c r="Y258" s="58">
        <f>'[2]Variety Info &amp; Ratings'!AM258</f>
        <v>0</v>
      </c>
      <c r="Z258" s="58">
        <f>'[2]Variety Info &amp; Ratings'!AN258</f>
        <v>0</v>
      </c>
      <c r="AA258" s="59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36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8" t="str">
        <f>IF('[1]Post Avails'!R259&gt;30,"Available","Sold Out")</f>
        <v>Sold Out</v>
      </c>
      <c r="P259" s="49">
        <f t="shared" si="3"/>
        <v>0</v>
      </c>
      <c r="Q259" s="58" t="str">
        <f>'[2]Variety Info &amp; Ratings'!H259</f>
        <v>Bi-Color</v>
      </c>
      <c r="R259" s="58" t="str">
        <f>'[2]Variety Info &amp; Ratings'!M259</f>
        <v>3-5" (8-13cm)</v>
      </c>
      <c r="S259" s="58" t="str">
        <f>'[2]Variety Info &amp; Ratings'!P259</f>
        <v>June - September</v>
      </c>
      <c r="T259" s="58" t="str">
        <f>'[2]Variety Info &amp; Ratings'!S259</f>
        <v>6-12' (1.8-3.7m)</v>
      </c>
      <c r="U259" s="58">
        <f>'[2]Variety Info &amp; Ratings'!AC259</f>
        <v>0</v>
      </c>
      <c r="V259" s="58">
        <f>'[2]Variety Info &amp; Ratings'!AH259</f>
        <v>8</v>
      </c>
      <c r="W259" s="58" t="str">
        <f>'[2]Variety Info &amp; Ratings'!AK259</f>
        <v>yes</v>
      </c>
      <c r="X259" s="58" t="str">
        <f>'[2]Variety Info &amp; Ratings'!AL259</f>
        <v>Yes</v>
      </c>
      <c r="Y259" s="58">
        <f>'[2]Variety Info &amp; Ratings'!AM259</f>
        <v>0</v>
      </c>
      <c r="Z259" s="58">
        <f>'[2]Variety Info &amp; Ratings'!AN259</f>
        <v>0</v>
      </c>
      <c r="AA259" s="59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6">
        <f>'[1]Post Avails'!D260</f>
        <v>0</v>
      </c>
      <c r="H260" s="3">
        <f>'[1]Post Avails'!F260</f>
        <v>0</v>
      </c>
      <c r="I260" s="3">
        <f>'[1]Post Avails'!G260</f>
        <v>0</v>
      </c>
      <c r="J260" s="36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8" t="str">
        <f>IF('[1]Post Avails'!R260&gt;30,"Available","Sold Out")</f>
        <v>Sold Out</v>
      </c>
      <c r="P260" s="49">
        <f t="shared" si="3"/>
        <v>0</v>
      </c>
      <c r="Q260" s="58" t="str">
        <f>'[2]Variety Info &amp; Ratings'!H260</f>
        <v>white</v>
      </c>
      <c r="R260" s="58" t="str">
        <f>'[2]Variety Info &amp; Ratings'!M260</f>
        <v>3-4" (8-10cm)</v>
      </c>
      <c r="S260" s="58" t="str">
        <f>'[2]Variety Info &amp; Ratings'!P260</f>
        <v>June - September</v>
      </c>
      <c r="T260" s="58" t="str">
        <f>'[2]Variety Info &amp; Ratings'!S260</f>
        <v>6-12' (1.8-3.7m)</v>
      </c>
      <c r="U260" s="58">
        <f>'[2]Variety Info &amp; Ratings'!AC260</f>
        <v>0</v>
      </c>
      <c r="V260" s="58">
        <f>'[2]Variety Info &amp; Ratings'!AH260</f>
        <v>8</v>
      </c>
      <c r="W260" s="58" t="str">
        <f>'[2]Variety Info &amp; Ratings'!AK260</f>
        <v>yes</v>
      </c>
      <c r="X260" s="58" t="str">
        <f>'[2]Variety Info &amp; Ratings'!AL260</f>
        <v>Yes</v>
      </c>
      <c r="Y260" s="58">
        <f>'[2]Variety Info &amp; Ratings'!AM260</f>
        <v>0</v>
      </c>
      <c r="Z260" s="58">
        <f>'[2]Variety Info &amp; Ratings'!AN260</f>
        <v>0</v>
      </c>
      <c r="AA260" s="59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0</v>
      </c>
      <c r="I261" s="3">
        <f>'[1]Post Avails'!G261</f>
        <v>0</v>
      </c>
      <c r="J261" s="36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8" t="str">
        <f>IF('[1]Post Avails'!R261&gt;30,"Available","Sold Out")</f>
        <v>Sold Out</v>
      </c>
      <c r="P261" s="49">
        <f t="shared" si="3"/>
        <v>0</v>
      </c>
      <c r="Q261" s="58" t="str">
        <f>'[2]Variety Info &amp; Ratings'!H261</f>
        <v>white</v>
      </c>
      <c r="R261" s="58" t="str">
        <f>'[2]Variety Info &amp; Ratings'!M261</f>
        <v>3-4" (8-10cm)</v>
      </c>
      <c r="S261" s="58" t="str">
        <f>'[2]Variety Info &amp; Ratings'!P261</f>
        <v>June - September</v>
      </c>
      <c r="T261" s="58" t="str">
        <f>'[2]Variety Info &amp; Ratings'!S261</f>
        <v>10-12' (3-3.5m)</v>
      </c>
      <c r="U261" s="58">
        <f>'[2]Variety Info &amp; Ratings'!AC261</f>
        <v>0</v>
      </c>
      <c r="V261" s="58">
        <f>'[2]Variety Info &amp; Ratings'!AH261</f>
        <v>8</v>
      </c>
      <c r="W261" s="58">
        <f>'[2]Variety Info &amp; Ratings'!AK261</f>
        <v>0</v>
      </c>
      <c r="X261" s="58" t="str">
        <f>'[2]Variety Info &amp; Ratings'!AL261</f>
        <v>Yes</v>
      </c>
      <c r="Y261" s="58">
        <f>'[2]Variety Info &amp; Ratings'!AM261</f>
        <v>0</v>
      </c>
      <c r="Z261" s="58">
        <f>'[2]Variety Info &amp; Ratings'!AN261</f>
        <v>0</v>
      </c>
      <c r="AA261" s="59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6">
        <f>'[1]Post Avails'!D262</f>
        <v>0</v>
      </c>
      <c r="H262" s="3">
        <f>'[1]Post Avails'!F262</f>
        <v>0</v>
      </c>
      <c r="I262" s="3">
        <f>'[1]Post Avails'!G262</f>
        <v>0</v>
      </c>
      <c r="J262" s="36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8" t="str">
        <f>IF('[1]Post Avails'!R262&gt;30,"Available","Sold Out")</f>
        <v>Available</v>
      </c>
      <c r="P262" s="49">
        <f t="shared" ref="P262:P297" si="4">SUM(E262:N262)+IF(O262="Available",1,0)</f>
        <v>1</v>
      </c>
      <c r="Q262" s="58" t="str">
        <f>'[2]Variety Info &amp; Ratings'!H262</f>
        <v>White</v>
      </c>
      <c r="R262" s="58" t="str">
        <f>'[2]Variety Info &amp; Ratings'!M262</f>
        <v>½-1" (1-3cm)</v>
      </c>
      <c r="S262" s="58" t="str">
        <f>'[2]Variety Info &amp; Ratings'!P262</f>
        <v>August - September</v>
      </c>
      <c r="T262" s="58" t="str">
        <f>'[2]Variety Info &amp; Ratings'!S262</f>
        <v>25-35' (8-10m)</v>
      </c>
      <c r="U262" s="58">
        <f>'[2]Variety Info &amp; Ratings'!AC262</f>
        <v>0</v>
      </c>
      <c r="V262" s="58">
        <f>'[2]Variety Info &amp; Ratings'!AH262</f>
        <v>5</v>
      </c>
      <c r="W262" s="58">
        <f>'[2]Variety Info &amp; Ratings'!AK262</f>
        <v>0</v>
      </c>
      <c r="X262" s="58">
        <f>'[2]Variety Info &amp; Ratings'!AL262</f>
        <v>0</v>
      </c>
      <c r="Y262" s="58">
        <f>'[2]Variety Info &amp; Ratings'!AM262</f>
        <v>0</v>
      </c>
      <c r="Z262" s="58">
        <f>'[2]Variety Info &amp; Ratings'!AN262</f>
        <v>0</v>
      </c>
      <c r="AA262" s="59" t="s">
        <v>0</v>
      </c>
    </row>
    <row r="263" spans="2:27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1008</v>
      </c>
      <c r="I263" s="3">
        <f>'[1]Post Avails'!G263</f>
        <v>1236.1199999999994</v>
      </c>
      <c r="J263" s="36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8" t="str">
        <f>IF('[1]Post Avails'!R263&gt;30,"Available","Sold Out")</f>
        <v>Available</v>
      </c>
      <c r="P263" s="49">
        <f t="shared" si="4"/>
        <v>2245.1199999999994</v>
      </c>
      <c r="Q263" s="58" t="str">
        <f>'[2]Variety Info &amp; Ratings'!H263</f>
        <v>Pink</v>
      </c>
      <c r="R263" s="58" t="str">
        <f>'[2]Variety Info &amp; Ratings'!M263</f>
        <v>3-4" (8-10cm)</v>
      </c>
      <c r="S263" s="58" t="str">
        <f>'[2]Variety Info &amp; Ratings'!P263</f>
        <v>June - July</v>
      </c>
      <c r="T263" s="58" t="str">
        <f>'[2]Variety Info &amp; Ratings'!S263</f>
        <v>7-10' (2-3m)</v>
      </c>
      <c r="U263" s="58">
        <f>'[2]Variety Info &amp; Ratings'!AC263</f>
        <v>0</v>
      </c>
      <c r="V263" s="58">
        <f>'[2]Variety Info &amp; Ratings'!AH263</f>
        <v>4</v>
      </c>
      <c r="W263" s="58" t="str">
        <f>'[2]Variety Info &amp; Ratings'!AK263</f>
        <v>Yes</v>
      </c>
      <c r="X263" s="58">
        <f>'[2]Variety Info &amp; Ratings'!AL263</f>
        <v>0</v>
      </c>
      <c r="Y263" s="58">
        <f>'[2]Variety Info &amp; Ratings'!AM263</f>
        <v>0</v>
      </c>
      <c r="Z263" s="58">
        <f>'[2]Variety Info &amp; Ratings'!AN263</f>
        <v>0</v>
      </c>
      <c r="AA263" s="59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36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8" t="str">
        <f>IF('[1]Post Avails'!R264&gt;30,"Available","Sold Out")</f>
        <v>Sold Out</v>
      </c>
      <c r="P264" s="49">
        <f t="shared" si="4"/>
        <v>0</v>
      </c>
      <c r="Q264" s="58" t="str">
        <f>'[2]Variety Info &amp; Ratings'!H264</f>
        <v>White</v>
      </c>
      <c r="R264" s="58" t="str">
        <f>'[2]Variety Info &amp; Ratings'!M264</f>
        <v>3-4" (8-10cm)</v>
      </c>
      <c r="S264" s="58" t="str">
        <f>'[2]Variety Info &amp; Ratings'!P264</f>
        <v>June - July</v>
      </c>
      <c r="T264" s="58" t="str">
        <f>'[2]Variety Info &amp; Ratings'!S264</f>
        <v>10-15' (3-5m)</v>
      </c>
      <c r="U264" s="58">
        <f>'[2]Variety Info &amp; Ratings'!AC264</f>
        <v>0</v>
      </c>
      <c r="V264" s="58">
        <f>'[2]Variety Info &amp; Ratings'!AH264</f>
        <v>5</v>
      </c>
      <c r="W264" s="58" t="str">
        <f>'[2]Variety Info &amp; Ratings'!AK264</f>
        <v>Yes</v>
      </c>
      <c r="X264" s="58">
        <f>'[2]Variety Info &amp; Ratings'!AL264</f>
        <v>0</v>
      </c>
      <c r="Y264" s="58">
        <f>'[2]Variety Info &amp; Ratings'!AM264</f>
        <v>0</v>
      </c>
      <c r="Z264" s="58">
        <f>'[2]Variety Info &amp; Ratings'!AN264</f>
        <v>0</v>
      </c>
      <c r="AA264" s="59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36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8" t="str">
        <f>IF('[1]Post Avails'!R265&gt;30,"Available","Sold Out")</f>
        <v>Sold Out</v>
      </c>
      <c r="P265" s="49">
        <f t="shared" si="4"/>
        <v>0</v>
      </c>
      <c r="Q265" s="58" t="str">
        <f>'[2]Variety Info &amp; Ratings'!H265</f>
        <v>Red</v>
      </c>
      <c r="R265" s="58" t="str">
        <f>'[2]Variety Info &amp; Ratings'!M265</f>
        <v>3-4" (8-10cm)</v>
      </c>
      <c r="S265" s="58" t="str">
        <f>'[2]Variety Info &amp; Ratings'!P265</f>
        <v>August - September</v>
      </c>
      <c r="T265" s="58" t="str">
        <f>'[2]Variety Info &amp; Ratings'!S265</f>
        <v>7-10' (2-3m)</v>
      </c>
      <c r="U265" s="58">
        <f>'[2]Variety Info &amp; Ratings'!AC265</f>
        <v>0</v>
      </c>
      <c r="V265" s="58">
        <f>'[2]Variety Info &amp; Ratings'!AH265</f>
        <v>5</v>
      </c>
      <c r="W265" s="58" t="str">
        <f>'[2]Variety Info &amp; Ratings'!AK265</f>
        <v>Yes</v>
      </c>
      <c r="X265" s="58">
        <f>'[2]Variety Info &amp; Ratings'!AL265</f>
        <v>0</v>
      </c>
      <c r="Y265" s="58">
        <f>'[2]Variety Info &amp; Ratings'!AM265</f>
        <v>0</v>
      </c>
      <c r="Z265" s="58">
        <f>'[2]Variety Info &amp; Ratings'!AN265</f>
        <v>0</v>
      </c>
      <c r="AA265" s="59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3118</v>
      </c>
      <c r="G266" s="36">
        <f>'[1]Post Avails'!D266</f>
        <v>3118</v>
      </c>
      <c r="H266" s="3">
        <f>'[1]Post Avails'!F266</f>
        <v>344.50000000000011</v>
      </c>
      <c r="I266" s="3">
        <f>'[1]Post Avails'!G266</f>
        <v>344.50000000000011</v>
      </c>
      <c r="J266" s="36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8" t="str">
        <f>IF('[1]Post Avails'!R266&gt;30,"Available","Sold Out")</f>
        <v>Available</v>
      </c>
      <c r="P266" s="49">
        <f t="shared" si="4"/>
        <v>6926</v>
      </c>
      <c r="Q266" s="58" t="str">
        <f>'[2]Variety Info &amp; Ratings'!H266</f>
        <v>Scarlet</v>
      </c>
      <c r="R266" s="58" t="str">
        <f>'[2]Variety Info &amp; Ratings'!M266</f>
        <v>3-4" (8-10cm)</v>
      </c>
      <c r="S266" s="58" t="str">
        <f>'[2]Variety Info &amp; Ratings'!P266</f>
        <v>June - September</v>
      </c>
      <c r="T266" s="58" t="str">
        <f>'[2]Variety Info &amp; Ratings'!S266</f>
        <v>7-10' (2-3m)</v>
      </c>
      <c r="U266" s="58">
        <f>'[2]Variety Info &amp; Ratings'!AC266</f>
        <v>0</v>
      </c>
      <c r="V266" s="58">
        <f>'[2]Variety Info &amp; Ratings'!AH266</f>
        <v>5</v>
      </c>
      <c r="W266" s="58" t="str">
        <f>'[2]Variety Info &amp; Ratings'!AK266</f>
        <v>Yes</v>
      </c>
      <c r="X266" s="58">
        <f>'[2]Variety Info &amp; Ratings'!AL266</f>
        <v>0</v>
      </c>
      <c r="Y266" s="58">
        <f>'[2]Variety Info &amp; Ratings'!AM266</f>
        <v>0</v>
      </c>
      <c r="Z266" s="58">
        <f>'[2]Variety Info &amp; Ratings'!AN266</f>
        <v>0</v>
      </c>
      <c r="AA266" s="59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36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8" t="str">
        <f>IF('[1]Post Avails'!R267&gt;30,"Available","Sold Out")</f>
        <v>Sold Out</v>
      </c>
      <c r="P267" s="49">
        <f t="shared" si="4"/>
        <v>0</v>
      </c>
      <c r="Q267" s="58" t="str">
        <f>'[2]Variety Info &amp; Ratings'!H267</f>
        <v>Orange</v>
      </c>
      <c r="R267" s="58" t="str">
        <f>'[2]Variety Info &amp; Ratings'!M267</f>
        <v>3-4" (8-10cm)</v>
      </c>
      <c r="S267" s="58" t="str">
        <f>'[2]Variety Info &amp; Ratings'!P267</f>
        <v>July - October</v>
      </c>
      <c r="T267" s="58" t="str">
        <f>'[2]Variety Info &amp; Ratings'!S267</f>
        <v>7-10' (2-3m)</v>
      </c>
      <c r="U267" s="58">
        <f>'[2]Variety Info &amp; Ratings'!AC267</f>
        <v>0</v>
      </c>
      <c r="V267" s="58">
        <f>'[2]Variety Info &amp; Ratings'!AH267</f>
        <v>5</v>
      </c>
      <c r="W267" s="58" t="str">
        <f>'[2]Variety Info &amp; Ratings'!AK267</f>
        <v>Yes</v>
      </c>
      <c r="X267" s="58">
        <f>'[2]Variety Info &amp; Ratings'!AL267</f>
        <v>0</v>
      </c>
      <c r="Y267" s="58">
        <f>'[2]Variety Info &amp; Ratings'!AM267</f>
        <v>0</v>
      </c>
      <c r="Z267" s="58">
        <f>'[2]Variety Info &amp; Ratings'!AN267</f>
        <v>0</v>
      </c>
      <c r="AA267" s="59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6">
        <f>'[1]Post Avails'!D268</f>
        <v>160</v>
      </c>
      <c r="H268" s="3">
        <f>'[1]Post Avails'!F268</f>
        <v>0</v>
      </c>
      <c r="I268" s="3">
        <f>'[1]Post Avails'!G268</f>
        <v>0</v>
      </c>
      <c r="J268" s="36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8" t="str">
        <f>IF('[1]Post Avails'!R268&gt;30,"Available","Sold Out")</f>
        <v>Sold Out</v>
      </c>
      <c r="P268" s="49">
        <f t="shared" si="4"/>
        <v>320</v>
      </c>
      <c r="Q268" s="58" t="str">
        <f>'[2]Variety Info &amp; Ratings'!H268</f>
        <v>Red</v>
      </c>
      <c r="R268" s="58" t="str">
        <f>'[2]Variety Info &amp; Ratings'!M268</f>
        <v>3-4" (8-10cm)</v>
      </c>
      <c r="S268" s="58" t="str">
        <f>'[2]Variety Info &amp; Ratings'!P268</f>
        <v>June - September</v>
      </c>
      <c r="T268" s="58">
        <f>'[2]Variety Info &amp; Ratings'!S268</f>
        <v>0</v>
      </c>
      <c r="U268" s="58">
        <f>'[2]Variety Info &amp; Ratings'!AC268</f>
        <v>0</v>
      </c>
      <c r="V268" s="58">
        <f>'[2]Variety Info &amp; Ratings'!AH268</f>
        <v>3</v>
      </c>
      <c r="W268" s="58" t="str">
        <f>'[2]Variety Info &amp; Ratings'!AK268</f>
        <v>Yes</v>
      </c>
      <c r="X268" s="58">
        <f>'[2]Variety Info &amp; Ratings'!AL268</f>
        <v>0</v>
      </c>
      <c r="Y268" s="58">
        <f>'[2]Variety Info &amp; Ratings'!AM268</f>
        <v>0</v>
      </c>
      <c r="Z268" s="58">
        <f>'[2]Variety Info &amp; Ratings'!AN268</f>
        <v>0</v>
      </c>
      <c r="AA268" s="59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36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8" t="str">
        <f>IF('[1]Post Avails'!R269&gt;30,"Available","Sold Out")</f>
        <v>Sold Out</v>
      </c>
      <c r="P269" s="49">
        <f t="shared" si="4"/>
        <v>0</v>
      </c>
      <c r="Q269" s="58" t="str">
        <f>'[2]Variety Info &amp; Ratings'!H269</f>
        <v>Red</v>
      </c>
      <c r="R269" s="58" t="str">
        <f>'[2]Variety Info &amp; Ratings'!M269</f>
        <v>3-4" (8-10cm)</v>
      </c>
      <c r="S269" s="58" t="str">
        <f>'[2]Variety Info &amp; Ratings'!P269</f>
        <v>June - September</v>
      </c>
      <c r="T269" s="58" t="str">
        <f>'[2]Variety Info &amp; Ratings'!S269</f>
        <v>7-10' (2-3m)</v>
      </c>
      <c r="U269" s="58">
        <f>'[2]Variety Info &amp; Ratings'!AC269</f>
        <v>0</v>
      </c>
      <c r="V269" s="58">
        <f>'[2]Variety Info &amp; Ratings'!AH269</f>
        <v>5</v>
      </c>
      <c r="W269" s="58" t="str">
        <f>'[2]Variety Info &amp; Ratings'!AK269</f>
        <v>Yes</v>
      </c>
      <c r="X269" s="58">
        <f>'[2]Variety Info &amp; Ratings'!AL269</f>
        <v>0</v>
      </c>
      <c r="Y269" s="58">
        <f>'[2]Variety Info &amp; Ratings'!AM269</f>
        <v>0</v>
      </c>
      <c r="Z269" s="58">
        <f>'[2]Variety Info &amp; Ratings'!AN269</f>
        <v>0</v>
      </c>
      <c r="AA269" s="59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36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8" t="str">
        <f>IF('[1]Post Avails'!R270&gt;30,"Available","Sold Out")</f>
        <v>Available</v>
      </c>
      <c r="P270" s="49">
        <f t="shared" si="4"/>
        <v>1</v>
      </c>
      <c r="Q270" s="58" t="str">
        <f>'[2]Variety Info &amp; Ratings'!H270</f>
        <v>Pink</v>
      </c>
      <c r="R270" s="58" t="str">
        <f>'[2]Variety Info &amp; Ratings'!M270</f>
        <v>3-4" (8-10cm)</v>
      </c>
      <c r="S270" s="58" t="str">
        <f>'[2]Variety Info &amp; Ratings'!P270</f>
        <v>June - September</v>
      </c>
      <c r="T270" s="58" t="str">
        <f>'[2]Variety Info &amp; Ratings'!S270</f>
        <v>7-10' (2-3m)</v>
      </c>
      <c r="U270" s="58">
        <f>'[2]Variety Info &amp; Ratings'!AC270</f>
        <v>0</v>
      </c>
      <c r="V270" s="58">
        <f>'[2]Variety Info &amp; Ratings'!AH270</f>
        <v>2</v>
      </c>
      <c r="W270" s="58" t="str">
        <f>'[2]Variety Info &amp; Ratings'!AK270</f>
        <v>Yes</v>
      </c>
      <c r="X270" s="58">
        <f>'[2]Variety Info &amp; Ratings'!AL270</f>
        <v>0</v>
      </c>
      <c r="Y270" s="58">
        <f>'[2]Variety Info &amp; Ratings'!AM270</f>
        <v>0</v>
      </c>
      <c r="Z270" s="58">
        <f>'[2]Variety Info &amp; Ratings'!AN270</f>
        <v>0</v>
      </c>
      <c r="AA270" s="59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2126.5792027097814</v>
      </c>
      <c r="G271" s="36">
        <f>'[1]Post Avails'!D271</f>
        <v>18233.579202709781</v>
      </c>
      <c r="H271" s="3">
        <f>'[1]Post Avails'!F271</f>
        <v>560.63214140602304</v>
      </c>
      <c r="I271" s="3">
        <f>'[1]Post Avails'!G271</f>
        <v>560.63214140602304</v>
      </c>
      <c r="J271" s="36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8" t="str">
        <f>IF('[1]Post Avails'!R271&gt;30,"Available","Sold Out")</f>
        <v>Available</v>
      </c>
      <c r="P271" s="49">
        <f t="shared" si="4"/>
        <v>26868.422688231607</v>
      </c>
      <c r="Q271" s="58" t="str">
        <f>'[2]Variety Info &amp; Ratings'!H271</f>
        <v>Pink</v>
      </c>
      <c r="R271" s="58" t="str">
        <f>'[2]Variety Info &amp; Ratings'!M271</f>
        <v>3-4" (8-10cm)</v>
      </c>
      <c r="S271" s="58" t="str">
        <f>'[2]Variety Info &amp; Ratings'!P271</f>
        <v>June - September</v>
      </c>
      <c r="T271" s="58" t="str">
        <f>'[2]Variety Info &amp; Ratings'!S271</f>
        <v>7-10' (2-3m)</v>
      </c>
      <c r="U271" s="58">
        <f>'[2]Variety Info &amp; Ratings'!AC271</f>
        <v>0</v>
      </c>
      <c r="V271" s="58">
        <f>'[2]Variety Info &amp; Ratings'!AH271</f>
        <v>2</v>
      </c>
      <c r="W271" s="58" t="str">
        <f>'[2]Variety Info &amp; Ratings'!AK271</f>
        <v>Yes</v>
      </c>
      <c r="X271" s="58">
        <f>'[2]Variety Info &amp; Ratings'!AL271</f>
        <v>0</v>
      </c>
      <c r="Y271" s="58">
        <f>'[2]Variety Info &amp; Ratings'!AM271</f>
        <v>0</v>
      </c>
      <c r="Z271" s="58">
        <f>'[2]Variety Info &amp; Ratings'!AN271</f>
        <v>0</v>
      </c>
      <c r="AA271" s="59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36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8" t="str">
        <f>IF('[1]Post Avails'!R272&gt;30,"Available","Sold Out")</f>
        <v>Available</v>
      </c>
      <c r="P272" s="49">
        <f t="shared" si="4"/>
        <v>1</v>
      </c>
      <c r="Q272" s="58" t="str">
        <f>'[2]Variety Info &amp; Ratings'!H272</f>
        <v>Yellow</v>
      </c>
      <c r="R272" s="58" t="str">
        <f>'[2]Variety Info &amp; Ratings'!M272</f>
        <v>3-4" (8-10cm)</v>
      </c>
      <c r="S272" s="58" t="str">
        <f>'[2]Variety Info &amp; Ratings'!P272</f>
        <v>June - September</v>
      </c>
      <c r="T272" s="58" t="str">
        <f>'[2]Variety Info &amp; Ratings'!S272</f>
        <v>7-10' (2-3m)</v>
      </c>
      <c r="U272" s="58">
        <f>'[2]Variety Info &amp; Ratings'!AC272</f>
        <v>0</v>
      </c>
      <c r="V272" s="58">
        <f>'[2]Variety Info &amp; Ratings'!AH272</f>
        <v>5</v>
      </c>
      <c r="W272" s="58" t="str">
        <f>'[2]Variety Info &amp; Ratings'!AK272</f>
        <v>Yes</v>
      </c>
      <c r="X272" s="58">
        <f>'[2]Variety Info &amp; Ratings'!AL272</f>
        <v>0</v>
      </c>
      <c r="Y272" s="58">
        <f>'[2]Variety Info &amp; Ratings'!AM272</f>
        <v>0</v>
      </c>
      <c r="Z272" s="58">
        <f>'[2]Variety Info &amp; Ratings'!AN272</f>
        <v>0</v>
      </c>
      <c r="AA272" s="59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2689.5899029886223</v>
      </c>
      <c r="H273" s="3">
        <f>'[1]Post Avails'!F273</f>
        <v>1300.3173489794335</v>
      </c>
      <c r="I273" s="3">
        <f>'[1]Post Avails'!G273</f>
        <v>1300.3173489794335</v>
      </c>
      <c r="J273" s="36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8" t="str">
        <f>IF('[1]Post Avails'!R273&gt;30,"Available","Sold Out")</f>
        <v>Sold Out</v>
      </c>
      <c r="P273" s="49">
        <f t="shared" si="4"/>
        <v>5290.2246009474893</v>
      </c>
      <c r="Q273" s="58" t="str">
        <f>'[2]Variety Info &amp; Ratings'!H273</f>
        <v>Pink</v>
      </c>
      <c r="R273" s="58" t="str">
        <f>'[2]Variety Info &amp; Ratings'!M273</f>
        <v>3-4" (8-10cm)</v>
      </c>
      <c r="S273" s="58" t="str">
        <f>'[2]Variety Info &amp; Ratings'!P273</f>
        <v>June - September</v>
      </c>
      <c r="T273" s="58" t="str">
        <f>'[2]Variety Info &amp; Ratings'!S273</f>
        <v>7-10' (2-3m)</v>
      </c>
      <c r="U273" s="58">
        <f>'[2]Variety Info &amp; Ratings'!AC273</f>
        <v>0</v>
      </c>
      <c r="V273" s="58">
        <f>'[2]Variety Info &amp; Ratings'!AH273</f>
        <v>4</v>
      </c>
      <c r="W273" s="58" t="str">
        <f>'[2]Variety Info &amp; Ratings'!AK273</f>
        <v>Yes</v>
      </c>
      <c r="X273" s="58">
        <f>'[2]Variety Info &amp; Ratings'!AL273</f>
        <v>0</v>
      </c>
      <c r="Y273" s="58">
        <f>'[2]Variety Info &amp; Ratings'!AM273</f>
        <v>0</v>
      </c>
      <c r="Z273" s="58">
        <f>'[2]Variety Info &amp; Ratings'!AN273</f>
        <v>0</v>
      </c>
      <c r="AA273" s="59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36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8" t="str">
        <f>IF('[1]Post Avails'!R274&gt;30,"Available","Sold Out")</f>
        <v>Available</v>
      </c>
      <c r="P274" s="49">
        <f t="shared" si="4"/>
        <v>802</v>
      </c>
      <c r="Q274" s="58" t="str">
        <f>'[2]Variety Info &amp; Ratings'!H274</f>
        <v>Orange</v>
      </c>
      <c r="R274" s="58" t="str">
        <f>'[2]Variety Info &amp; Ratings'!M274</f>
        <v>3-4" (8-10cm)</v>
      </c>
      <c r="S274" s="58" t="str">
        <f>'[2]Variety Info &amp; Ratings'!P274</f>
        <v>June - September</v>
      </c>
      <c r="T274" s="58" t="str">
        <f>'[2]Variety Info &amp; Ratings'!S274</f>
        <v>7-10' (2-3m)</v>
      </c>
      <c r="U274" s="58">
        <f>'[2]Variety Info &amp; Ratings'!AC274</f>
        <v>0</v>
      </c>
      <c r="V274" s="58">
        <f>'[2]Variety Info &amp; Ratings'!AH274</f>
        <v>4</v>
      </c>
      <c r="W274" s="58" t="str">
        <f>'[2]Variety Info &amp; Ratings'!AK274</f>
        <v>Yes</v>
      </c>
      <c r="X274" s="58">
        <f>'[2]Variety Info &amp; Ratings'!AL274</f>
        <v>0</v>
      </c>
      <c r="Y274" s="58">
        <f>'[2]Variety Info &amp; Ratings'!AM274</f>
        <v>0</v>
      </c>
      <c r="Z274" s="58">
        <f>'[2]Variety Info &amp; Ratings'!AN274</f>
        <v>0</v>
      </c>
      <c r="AA274" s="59" t="s">
        <v>0</v>
      </c>
    </row>
    <row r="275" spans="2:27" ht="24.95" hidden="1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6">
        <f>'[1]Post Avails'!D275</f>
        <v>0</v>
      </c>
      <c r="H275" s="3">
        <f>'[1]Post Avails'!F275</f>
        <v>0</v>
      </c>
      <c r="I275" s="3">
        <f>'[1]Post Avails'!G275</f>
        <v>0</v>
      </c>
      <c r="J275" s="36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8" t="str">
        <f>IF('[1]Post Avails'!R275&gt;30,"Available","Sold Out")</f>
        <v>Sold Out</v>
      </c>
      <c r="P275" s="49">
        <f t="shared" si="4"/>
        <v>0</v>
      </c>
      <c r="Q275" s="58" t="str">
        <f>'[2]Variety Info &amp; Ratings'!H275</f>
        <v>Apricot-Orange</v>
      </c>
      <c r="R275" s="58" t="str">
        <f>'[2]Variety Info &amp; Ratings'!M275</f>
        <v>3-4" (8-10cm)</v>
      </c>
      <c r="S275" s="58" t="str">
        <f>'[2]Variety Info &amp; Ratings'!P275</f>
        <v>June - September</v>
      </c>
      <c r="T275" s="58" t="str">
        <f>'[2]Variety Info &amp; Ratings'!S275</f>
        <v>7-10' (2-3m)</v>
      </c>
      <c r="U275" s="58">
        <f>'[2]Variety Info &amp; Ratings'!AC275</f>
        <v>0</v>
      </c>
      <c r="V275" s="58">
        <f>'[2]Variety Info &amp; Ratings'!AH275</f>
        <v>5</v>
      </c>
      <c r="W275" s="58" t="str">
        <f>'[2]Variety Info &amp; Ratings'!AK275</f>
        <v>Yes</v>
      </c>
      <c r="X275" s="58">
        <f>'[2]Variety Info &amp; Ratings'!AL275</f>
        <v>0</v>
      </c>
      <c r="Y275" s="58">
        <f>'[2]Variety Info &amp; Ratings'!AM275</f>
        <v>0</v>
      </c>
      <c r="Z275" s="58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0</v>
      </c>
      <c r="H276" s="3">
        <f>'[1]Post Avails'!F276</f>
        <v>0</v>
      </c>
      <c r="I276" s="3">
        <f>'[1]Post Avails'!G276</f>
        <v>0</v>
      </c>
      <c r="J276" s="36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8" t="str">
        <f>IF('[1]Post Avails'!R276&gt;30,"Available","Sold Out")</f>
        <v>Sold Out</v>
      </c>
      <c r="P276" s="49">
        <f t="shared" si="4"/>
        <v>0</v>
      </c>
      <c r="Q276" s="58" t="str">
        <f>'[2]Variety Info &amp; Ratings'!H276</f>
        <v>Pink</v>
      </c>
      <c r="R276" s="58" t="str">
        <f>'[2]Variety Info &amp; Ratings'!M276</f>
        <v>3-4" (8-10cm)</v>
      </c>
      <c r="S276" s="58" t="str">
        <f>'[2]Variety Info &amp; Ratings'!P276</f>
        <v>June - September</v>
      </c>
      <c r="T276" s="58">
        <f>'[2]Variety Info &amp; Ratings'!S276</f>
        <v>0</v>
      </c>
      <c r="U276" s="58">
        <f>'[2]Variety Info &amp; Ratings'!AC276</f>
        <v>0</v>
      </c>
      <c r="V276" s="58">
        <f>'[2]Variety Info &amp; Ratings'!AH276</f>
        <v>3</v>
      </c>
      <c r="W276" s="58" t="str">
        <f>'[2]Variety Info &amp; Ratings'!AK276</f>
        <v>Yes</v>
      </c>
      <c r="X276" s="58">
        <f>'[2]Variety Info &amp; Ratings'!AL276</f>
        <v>0</v>
      </c>
      <c r="Y276" s="58">
        <f>'[2]Variety Info &amp; Ratings'!AM276</f>
        <v>0</v>
      </c>
      <c r="Z276" s="58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36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8" t="str">
        <f>IF('[1]Post Avails'!R277&gt;30,"Available","Sold Out")</f>
        <v>Available</v>
      </c>
      <c r="P277" s="49">
        <f t="shared" si="4"/>
        <v>1</v>
      </c>
      <c r="Q277" s="58" t="str">
        <f>'[2]Variety Info &amp; Ratings'!H277</f>
        <v>Red</v>
      </c>
      <c r="R277" s="58" t="str">
        <f>'[2]Variety Info &amp; Ratings'!M277</f>
        <v>3-4" (8-10cm)</v>
      </c>
      <c r="S277" s="58" t="str">
        <f>'[2]Variety Info &amp; Ratings'!P277</f>
        <v>June - September</v>
      </c>
      <c r="T277" s="58" t="str">
        <f>'[2]Variety Info &amp; Ratings'!S277</f>
        <v>10-15' (3-5m)</v>
      </c>
      <c r="U277" s="58">
        <f>'[2]Variety Info &amp; Ratings'!AC277</f>
        <v>0</v>
      </c>
      <c r="V277" s="58">
        <f>'[2]Variety Info &amp; Ratings'!AH277</f>
        <v>3</v>
      </c>
      <c r="W277" s="58" t="str">
        <f>'[2]Variety Info &amp; Ratings'!AK277</f>
        <v>Yes</v>
      </c>
      <c r="X277" s="58">
        <f>'[2]Variety Info &amp; Ratings'!AL277</f>
        <v>0</v>
      </c>
      <c r="Y277" s="58">
        <f>'[2]Variety Info &amp; Ratings'!AM277</f>
        <v>0</v>
      </c>
      <c r="Z277" s="58">
        <f>'[2]Variety Info &amp; Ratings'!AN277</f>
        <v>0</v>
      </c>
    </row>
    <row r="278" spans="2:27" ht="24.95" hidden="1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0</v>
      </c>
      <c r="J278" s="36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8" t="str">
        <f>IF('[1]Post Avails'!R278&gt;30,"Available","Sold Out")</f>
        <v>Available</v>
      </c>
      <c r="P278" s="49">
        <f t="shared" si="4"/>
        <v>1</v>
      </c>
      <c r="Q278" s="58" t="str">
        <f>'[2]Variety Info &amp; Ratings'!H278</f>
        <v>White</v>
      </c>
      <c r="R278" s="58" t="str">
        <f>'[2]Variety Info &amp; Ratings'!M278</f>
        <v>½-1" (1-3cm)</v>
      </c>
      <c r="S278" s="58" t="str">
        <f>'[2]Variety Info &amp; Ratings'!P278</f>
        <v>August - September</v>
      </c>
      <c r="T278" s="58" t="str">
        <f>'[2]Variety Info &amp; Ratings'!S278</f>
        <v>6-40' (2-12m)</v>
      </c>
      <c r="U278" s="58">
        <f>'[2]Variety Info &amp; Ratings'!AC278</f>
        <v>0</v>
      </c>
      <c r="V278" s="58">
        <f>'[2]Variety Info &amp; Ratings'!AH278</f>
        <v>4</v>
      </c>
      <c r="W278" s="58" t="str">
        <f>'[2]Variety Info &amp; Ratings'!AK278</f>
        <v>Yes</v>
      </c>
      <c r="X278" s="58">
        <f>'[2]Variety Info &amp; Ratings'!AL278</f>
        <v>0</v>
      </c>
      <c r="Y278" s="58">
        <f>'[2]Variety Info &amp; Ratings'!AM278</f>
        <v>0</v>
      </c>
      <c r="Z278" s="58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168</v>
      </c>
      <c r="I279" s="3">
        <f>'[1]Post Avails'!G279</f>
        <v>1622.3</v>
      </c>
      <c r="J279" s="36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8" t="str">
        <f>IF('[1]Post Avails'!R279&gt;30,"Available","Sold Out")</f>
        <v>Available</v>
      </c>
      <c r="P279" s="49">
        <f t="shared" si="4"/>
        <v>1791.3</v>
      </c>
      <c r="Q279" s="58" t="str">
        <f>'[2]Variety Info &amp; Ratings'!H279</f>
        <v>Bi-Color</v>
      </c>
      <c r="R279" s="58" t="str">
        <f>'[2]Variety Info &amp; Ratings'!M279</f>
        <v>½-1" (1-3cm)</v>
      </c>
      <c r="S279" s="58" t="str">
        <f>'[2]Variety Info &amp; Ratings'!P279</f>
        <v>August - September</v>
      </c>
      <c r="T279" s="58" t="str">
        <f>'[2]Variety Info &amp; Ratings'!S279</f>
        <v>6-40' (2-12m)</v>
      </c>
      <c r="U279" s="58">
        <f>'[2]Variety Info &amp; Ratings'!AC279</f>
        <v>0</v>
      </c>
      <c r="V279" s="58">
        <f>'[2]Variety Info &amp; Ratings'!AH279</f>
        <v>4</v>
      </c>
      <c r="W279" s="58" t="str">
        <f>'[2]Variety Info &amp; Ratings'!AK279</f>
        <v>Yes</v>
      </c>
      <c r="X279" s="58">
        <f>'[2]Variety Info &amp; Ratings'!AL279</f>
        <v>0</v>
      </c>
      <c r="Y279" s="58">
        <f>'[2]Variety Info &amp; Ratings'!AM279</f>
        <v>0</v>
      </c>
      <c r="Z279" s="58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36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8" t="str">
        <f>IF('[1]Post Avails'!R280&gt;30,"Available","Sold Out")</f>
        <v>Sold Out</v>
      </c>
      <c r="P280" s="49">
        <f t="shared" si="4"/>
        <v>0</v>
      </c>
      <c r="Q280" s="58" t="str">
        <f>'[2]Variety Info &amp; Ratings'!H280</f>
        <v>White</v>
      </c>
      <c r="R280" s="58" t="str">
        <f>'[2]Variety Info &amp; Ratings'!M280</f>
        <v>½-1" (1-3cm)</v>
      </c>
      <c r="S280" s="58" t="str">
        <f>'[2]Variety Info &amp; Ratings'!P280</f>
        <v>Grown for Foliage</v>
      </c>
      <c r="T280" s="58" t="str">
        <f>'[2]Variety Info &amp; Ratings'!S280</f>
        <v>1.5-3' (.5-1m)</v>
      </c>
      <c r="U280" s="58">
        <f>'[2]Variety Info &amp; Ratings'!AC280</f>
        <v>0</v>
      </c>
      <c r="V280" s="58">
        <f>'[2]Variety Info &amp; Ratings'!AH280</f>
        <v>7</v>
      </c>
      <c r="W280" s="58" t="str">
        <f>'[2]Variety Info &amp; Ratings'!AK280</f>
        <v>Yes</v>
      </c>
      <c r="X280" s="58" t="str">
        <f>'[2]Variety Info &amp; Ratings'!AL280</f>
        <v>yes</v>
      </c>
      <c r="Y280" s="58">
        <f>'[2]Variety Info &amp; Ratings'!AM280</f>
        <v>0</v>
      </c>
      <c r="Z280" s="58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6">
        <f>'[1]Post Avails'!D281</f>
        <v>140.42215819605917</v>
      </c>
      <c r="H281" s="3">
        <f>'[1]Post Avails'!F281</f>
        <v>2373.7308285167383</v>
      </c>
      <c r="I281" s="3">
        <f>'[1]Post Avails'!G281</f>
        <v>4631.0486318053481</v>
      </c>
      <c r="J281" s="36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8" t="str">
        <f>IF('[1]Post Avails'!R281&gt;30,"Available","Sold Out")</f>
        <v>Available</v>
      </c>
      <c r="P281" s="49">
        <f t="shared" si="4"/>
        <v>7146.2016185181456</v>
      </c>
      <c r="Q281" s="58" t="str">
        <f>'[2]Variety Info &amp; Ratings'!H281</f>
        <v>White</v>
      </c>
      <c r="R281" s="58" t="str">
        <f>'[2]Variety Info &amp; Ratings'!M281</f>
        <v>½-1" (1-3cm)</v>
      </c>
      <c r="S281" s="58" t="str">
        <f>'[2]Variety Info &amp; Ratings'!P281</f>
        <v>May - June</v>
      </c>
      <c r="T281" s="58" t="str">
        <f>'[2]Variety Info &amp; Ratings'!S281</f>
        <v>6-8' (2-2.5m)</v>
      </c>
      <c r="U281" s="58">
        <f>'[2]Variety Info &amp; Ratings'!AC281</f>
        <v>0</v>
      </c>
      <c r="V281" s="58">
        <f>'[2]Variety Info &amp; Ratings'!AH281</f>
        <v>7</v>
      </c>
      <c r="W281" s="58" t="str">
        <f>'[2]Variety Info &amp; Ratings'!AK281</f>
        <v>Yes</v>
      </c>
      <c r="X281" s="58" t="str">
        <f>'[2]Variety Info &amp; Ratings'!AL281</f>
        <v>yes</v>
      </c>
      <c r="Y281" s="58">
        <f>'[2]Variety Info &amp; Ratings'!AM281</f>
        <v>0</v>
      </c>
      <c r="Z281" s="58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201.56597770181202</v>
      </c>
      <c r="H282" s="3">
        <f>'[1]Post Avails'!F282</f>
        <v>379.42593602440274</v>
      </c>
      <c r="I282" s="3">
        <f>'[1]Post Avails'!G282</f>
        <v>379.42593602440274</v>
      </c>
      <c r="J282" s="36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8" t="str">
        <f>IF('[1]Post Avails'!R282&gt;30,"Available","Sold Out")</f>
        <v>Available</v>
      </c>
      <c r="P282" s="49">
        <f t="shared" si="4"/>
        <v>961.41784975061751</v>
      </c>
      <c r="Q282" s="58" t="str">
        <f>'[2]Variety Info &amp; Ratings'!H282</f>
        <v>Yellow</v>
      </c>
      <c r="R282" s="58" t="str">
        <f>'[2]Variety Info &amp; Ratings'!M282</f>
        <v>½-1" (1-3cm)</v>
      </c>
      <c r="S282" s="58" t="str">
        <f>'[2]Variety Info &amp; Ratings'!P282</f>
        <v>June - September</v>
      </c>
      <c r="T282" s="58" t="str">
        <f>'[2]Variety Info &amp; Ratings'!S282</f>
        <v>5-8' (1.5-3m)</v>
      </c>
      <c r="U282" s="58">
        <f>'[2]Variety Info &amp; Ratings'!AC282</f>
        <v>0</v>
      </c>
      <c r="V282" s="58" t="str">
        <f>'[2]Variety Info &amp; Ratings'!AH282</f>
        <v>6b</v>
      </c>
      <c r="W282" s="58" t="str">
        <f>'[2]Variety Info &amp; Ratings'!AK282</f>
        <v>Yes</v>
      </c>
      <c r="X282" s="58" t="str">
        <f>'[2]Variety Info &amp; Ratings'!AL282</f>
        <v>yes</v>
      </c>
      <c r="Y282" s="58">
        <f>'[2]Variety Info &amp; Ratings'!AM282</f>
        <v>0</v>
      </c>
      <c r="Z282" s="58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3749.5168612748876</v>
      </c>
      <c r="H283" s="3">
        <f>'[1]Post Avails'!F283</f>
        <v>306.62768599393303</v>
      </c>
      <c r="I283" s="3">
        <f>'[1]Post Avails'!G283</f>
        <v>1026.3476859939333</v>
      </c>
      <c r="J283" s="36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8" t="str">
        <f>IF('[1]Post Avails'!R283&gt;30,"Available","Sold Out")</f>
        <v>Available</v>
      </c>
      <c r="P283" s="49">
        <f t="shared" si="4"/>
        <v>5083.4922332627539</v>
      </c>
      <c r="Q283" s="58" t="str">
        <f>'[2]Variety Info &amp; Ratings'!H283</f>
        <v>Blue</v>
      </c>
      <c r="R283" s="58">
        <f>'[2]Variety Info &amp; Ratings'!M283</f>
        <v>0</v>
      </c>
      <c r="S283" s="58" t="str">
        <f>'[2]Variety Info &amp; Ratings'!P283</f>
        <v>June - July</v>
      </c>
      <c r="T283" s="58" t="str">
        <f>'[2]Variety Info &amp; Ratings'!S283</f>
        <v>8-30' (3-10m)</v>
      </c>
      <c r="U283" s="58">
        <f>'[2]Variety Info &amp; Ratings'!AC283</f>
        <v>0</v>
      </c>
      <c r="V283" s="58">
        <f>'[2]Variety Info &amp; Ratings'!AH283</f>
        <v>4</v>
      </c>
      <c r="W283" s="58">
        <f>'[2]Variety Info &amp; Ratings'!AK283</f>
        <v>0</v>
      </c>
      <c r="X283" s="58">
        <f>'[2]Variety Info &amp; Ratings'!AL283</f>
        <v>0</v>
      </c>
      <c r="Y283" s="58">
        <f>'[2]Variety Info &amp; Ratings'!AM283</f>
        <v>0</v>
      </c>
      <c r="Z283" s="58">
        <f>'[2]Variety Info &amp; Ratings'!AN283</f>
        <v>0</v>
      </c>
    </row>
    <row r="284" spans="2:27" ht="24.95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740.41631101700978</v>
      </c>
      <c r="J284" s="36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8" t="str">
        <f>IF('[1]Post Avails'!R284&gt;30,"Available","Sold Out")</f>
        <v>Available</v>
      </c>
      <c r="P284" s="49">
        <f t="shared" si="4"/>
        <v>741.41631101700978</v>
      </c>
      <c r="Q284" s="58" t="str">
        <f>'[2]Variety Info &amp; Ratings'!H284</f>
        <v>Blue</v>
      </c>
      <c r="R284" s="58">
        <f>'[2]Variety Info &amp; Ratings'!M284</f>
        <v>0</v>
      </c>
      <c r="S284" s="58" t="str">
        <f>'[2]Variety Info &amp; Ratings'!P284</f>
        <v>June - September</v>
      </c>
      <c r="T284" s="58" t="str">
        <f>'[2]Variety Info &amp; Ratings'!S284</f>
        <v>8-30' (3-10m)</v>
      </c>
      <c r="U284" s="58">
        <f>'[2]Variety Info &amp; Ratings'!AC284</f>
        <v>0</v>
      </c>
      <c r="V284" s="58">
        <f>'[2]Variety Info &amp; Ratings'!AH284</f>
        <v>4</v>
      </c>
      <c r="W284" s="58">
        <f>'[2]Variety Info &amp; Ratings'!AK284</f>
        <v>0</v>
      </c>
      <c r="X284" s="58">
        <f>'[2]Variety Info &amp; Ratings'!AL284</f>
        <v>0</v>
      </c>
      <c r="Y284" s="58">
        <f>'[2]Variety Info &amp; Ratings'!AM284</f>
        <v>0</v>
      </c>
      <c r="Z284" s="58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36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8" t="str">
        <f>IF('[1]Post Avails'!R285&gt;30,"Available","Sold Out")</f>
        <v>Sold Out</v>
      </c>
      <c r="P285" s="49">
        <f t="shared" si="4"/>
        <v>0</v>
      </c>
      <c r="Q285" s="58">
        <f>'[2]Variety Info &amp; Ratings'!H285</f>
        <v>0</v>
      </c>
      <c r="R285" s="58">
        <f>'[2]Variety Info &amp; Ratings'!M285</f>
        <v>0</v>
      </c>
      <c r="S285" s="58">
        <f>'[2]Variety Info &amp; Ratings'!P285</f>
        <v>0</v>
      </c>
      <c r="T285" s="58">
        <f>'[2]Variety Info &amp; Ratings'!S285</f>
        <v>0</v>
      </c>
      <c r="U285" s="58">
        <f>'[2]Variety Info &amp; Ratings'!AC285</f>
        <v>0</v>
      </c>
      <c r="V285" s="58">
        <f>'[2]Variety Info &amp; Ratings'!AH285</f>
        <v>0</v>
      </c>
      <c r="W285" s="58">
        <f>'[2]Variety Info &amp; Ratings'!AK285</f>
        <v>0</v>
      </c>
      <c r="X285" s="58">
        <f>'[2]Variety Info &amp; Ratings'!AL285</f>
        <v>0</v>
      </c>
      <c r="Y285" s="58">
        <f>'[2]Variety Info &amp; Ratings'!AM285</f>
        <v>0</v>
      </c>
      <c r="Z285" s="58">
        <f>'[2]Variety Info &amp; Ratings'!AN285</f>
        <v>0</v>
      </c>
    </row>
    <row r="286" spans="2:27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36">
        <f>'[1]Post Avails'!L286</f>
        <v>0</v>
      </c>
      <c r="K286" s="18">
        <f>'[1]Post Avails'!N286</f>
        <v>0</v>
      </c>
      <c r="L286" s="18">
        <f>'[1]Post Avails'!O286</f>
        <v>0</v>
      </c>
      <c r="M286" s="18">
        <f>'[1]Post Avails'!P286</f>
        <v>0</v>
      </c>
      <c r="N286" s="18">
        <f>'[1]Post Avails'!Q286</f>
        <v>0</v>
      </c>
      <c r="O286" s="38" t="str">
        <f>IF('[1]Post Avails'!R286&gt;30,"Available","Sold Out")</f>
        <v>Sold Out</v>
      </c>
      <c r="P286" s="49">
        <f t="shared" si="4"/>
        <v>0</v>
      </c>
      <c r="Q286" s="58">
        <f>'[2]Variety Info &amp; Ratings'!H286</f>
        <v>0</v>
      </c>
      <c r="R286" s="58">
        <f>'[2]Variety Info &amp; Ratings'!M286</f>
        <v>0</v>
      </c>
      <c r="S286" s="58">
        <f>'[2]Variety Info &amp; Ratings'!P286</f>
        <v>0</v>
      </c>
      <c r="T286" s="58">
        <f>'[2]Variety Info &amp; Ratings'!S286</f>
        <v>0</v>
      </c>
      <c r="U286" s="58">
        <f>'[2]Variety Info &amp; Ratings'!AC286</f>
        <v>0</v>
      </c>
      <c r="V286" s="58">
        <f>'[2]Variety Info &amp; Ratings'!AH286</f>
        <v>0</v>
      </c>
      <c r="W286" s="58">
        <f>'[2]Variety Info &amp; Ratings'!AK286</f>
        <v>0</v>
      </c>
      <c r="X286" s="58">
        <f>'[2]Variety Info &amp; Ratings'!AL286</f>
        <v>0</v>
      </c>
      <c r="Y286" s="58">
        <f>'[2]Variety Info &amp; Ratings'!AM286</f>
        <v>0</v>
      </c>
      <c r="Z286" s="58">
        <f>'[2]Variety Info &amp; Ratings'!AN286</f>
        <v>0</v>
      </c>
    </row>
    <row r="287" spans="2:27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0</v>
      </c>
      <c r="G287" s="36">
        <f>'[1]Post Avails'!D287</f>
        <v>0</v>
      </c>
      <c r="H287" s="3">
        <f>'[1]Post Avails'!F287</f>
        <v>0</v>
      </c>
      <c r="I287" s="3">
        <f>'[1]Post Avails'!G287</f>
        <v>0</v>
      </c>
      <c r="J287" s="36">
        <f>'[1]Post Avails'!L287</f>
        <v>0</v>
      </c>
      <c r="K287" s="18">
        <f>'[1]Post Avails'!N287</f>
        <v>0</v>
      </c>
      <c r="L287" s="18">
        <f>'[1]Post Avails'!O287</f>
        <v>0</v>
      </c>
      <c r="M287" s="18">
        <f>'[1]Post Avails'!P287</f>
        <v>276</v>
      </c>
      <c r="N287" s="18">
        <f>'[1]Post Avails'!Q287</f>
        <v>0</v>
      </c>
      <c r="O287" s="38" t="str">
        <f>IF('[1]Post Avails'!R287&gt;30,"Available","Sold Out")</f>
        <v>Available</v>
      </c>
      <c r="P287" s="49">
        <f t="shared" si="4"/>
        <v>277</v>
      </c>
      <c r="Q287" s="58" t="str">
        <f>'[2]Variety Info &amp; Ratings'!H287</f>
        <v>White</v>
      </c>
      <c r="R287" s="58" t="str">
        <f>'[2]Variety Info &amp; Ratings'!M287</f>
        <v>½-1" (1-3cm)</v>
      </c>
      <c r="S287" s="58" t="str">
        <f>'[2]Variety Info &amp; Ratings'!P287</f>
        <v>June - July</v>
      </c>
      <c r="T287" s="58" t="str">
        <f>'[2]Variety Info &amp; Ratings'!S287</f>
        <v>12-20' (3.5-6m)</v>
      </c>
      <c r="U287" s="58">
        <f>'[2]Variety Info &amp; Ratings'!AC287</f>
        <v>0</v>
      </c>
      <c r="V287" s="58">
        <f>'[2]Variety Info &amp; Ratings'!AH287</f>
        <v>4</v>
      </c>
      <c r="W287" s="58">
        <f>'[2]Variety Info &amp; Ratings'!AK287</f>
        <v>0</v>
      </c>
      <c r="X287" s="58">
        <f>'[2]Variety Info &amp; Ratings'!AL287</f>
        <v>0</v>
      </c>
      <c r="Y287" s="58" t="str">
        <f>'[2]Variety Info &amp; Ratings'!AM287</f>
        <v>Yes</v>
      </c>
      <c r="Z287" s="58">
        <f>'[2]Variety Info &amp; Ratings'!AN287</f>
        <v>0</v>
      </c>
    </row>
    <row r="288" spans="2:27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0</v>
      </c>
      <c r="F288" s="18">
        <f>'[1]Post Avails'!C288</f>
        <v>0</v>
      </c>
      <c r="G288" s="36">
        <f>'[1]Post Avails'!D288</f>
        <v>161.79999999999998</v>
      </c>
      <c r="H288" s="3">
        <f>'[1]Post Avails'!F288</f>
        <v>587.6</v>
      </c>
      <c r="I288" s="3">
        <f>'[1]Post Avails'!G288</f>
        <v>587.6</v>
      </c>
      <c r="J288" s="36">
        <f>'[1]Post Avails'!L288</f>
        <v>0</v>
      </c>
      <c r="K288" s="18">
        <f>'[1]Post Avails'!N288</f>
        <v>0</v>
      </c>
      <c r="L288" s="18">
        <f>'[1]Post Avails'!O288</f>
        <v>0</v>
      </c>
      <c r="M288" s="18">
        <f>'[1]Post Avails'!P288</f>
        <v>0</v>
      </c>
      <c r="N288" s="18">
        <f>'[1]Post Avails'!Q288</f>
        <v>0</v>
      </c>
      <c r="O288" s="38" t="str">
        <f>IF('[1]Post Avails'!R288&gt;30,"Available","Sold Out")</f>
        <v>Available</v>
      </c>
      <c r="P288" s="49">
        <f t="shared" si="4"/>
        <v>1338</v>
      </c>
      <c r="Q288" s="58" t="str">
        <f>'[2]Variety Info &amp; Ratings'!H288</f>
        <v>White</v>
      </c>
      <c r="R288" s="58">
        <f>'[2]Variety Info &amp; Ratings'!M288</f>
        <v>0</v>
      </c>
      <c r="S288" s="58" t="str">
        <f>'[2]Variety Info &amp; Ratings'!P288</f>
        <v>May - June</v>
      </c>
      <c r="T288" s="58" t="str">
        <f>'[2]Variety Info &amp; Ratings'!S288</f>
        <v>12-20' (3.5-6m)</v>
      </c>
      <c r="U288" s="58">
        <f>'[2]Variety Info &amp; Ratings'!AC288</f>
        <v>0</v>
      </c>
      <c r="V288" s="58">
        <f>'[2]Variety Info &amp; Ratings'!AH288</f>
        <v>3</v>
      </c>
      <c r="W288" s="58">
        <f>'[2]Variety Info &amp; Ratings'!AK288</f>
        <v>0</v>
      </c>
      <c r="X288" s="58">
        <f>'[2]Variety Info &amp; Ratings'!AL288</f>
        <v>0</v>
      </c>
      <c r="Y288" s="58" t="str">
        <f>'[2]Variety Info &amp; Ratings'!AM288</f>
        <v>Yes</v>
      </c>
      <c r="Z288" s="58">
        <f>'[2]Variety Info &amp; Ratings'!AN288</f>
        <v>0</v>
      </c>
    </row>
    <row r="289" spans="2:26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497.96000000000015</v>
      </c>
      <c r="J289" s="36">
        <f>'[1]Post Avails'!L289</f>
        <v>0</v>
      </c>
      <c r="K289" s="18">
        <f>'[1]Post Avails'!N289</f>
        <v>0</v>
      </c>
      <c r="L289" s="18">
        <f>'[1]Post Avails'!O289</f>
        <v>0</v>
      </c>
      <c r="M289" s="18">
        <f>'[1]Post Avails'!P289</f>
        <v>0</v>
      </c>
      <c r="N289" s="18">
        <f>'[1]Post Avails'!Q289</f>
        <v>0</v>
      </c>
      <c r="O289" s="38" t="str">
        <f>IF('[1]Post Avails'!R289&gt;30,"Available","Sold Out")</f>
        <v>Available</v>
      </c>
      <c r="P289" s="49">
        <f t="shared" si="4"/>
        <v>498.96000000000015</v>
      </c>
      <c r="Q289" s="58" t="str">
        <f>'[2]Variety Info &amp; Ratings'!H289</f>
        <v>White</v>
      </c>
      <c r="R289" s="58">
        <f>'[2]Variety Info &amp; Ratings'!M289</f>
        <v>0</v>
      </c>
      <c r="S289" s="58" t="str">
        <f>'[2]Variety Info &amp; Ratings'!P289</f>
        <v>May - June</v>
      </c>
      <c r="T289" s="58" t="str">
        <f>'[2]Variety Info &amp; Ratings'!S289</f>
        <v>12-20' (3.5-6m)</v>
      </c>
      <c r="U289" s="58">
        <f>'[2]Variety Info &amp; Ratings'!AC289</f>
        <v>0</v>
      </c>
      <c r="V289" s="58">
        <f>'[2]Variety Info &amp; Ratings'!AH289</f>
        <v>3</v>
      </c>
      <c r="W289" s="58">
        <f>'[2]Variety Info &amp; Ratings'!AK289</f>
        <v>0</v>
      </c>
      <c r="X289" s="58">
        <f>'[2]Variety Info &amp; Ratings'!AL289</f>
        <v>0</v>
      </c>
      <c r="Y289" s="58" t="str">
        <f>'[2]Variety Info &amp; Ratings'!AM289</f>
        <v>Yes</v>
      </c>
      <c r="Z289" s="58">
        <f>'[2]Variety Info &amp; Ratings'!AN289</f>
        <v>0</v>
      </c>
    </row>
    <row r="290" spans="2:26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36">
        <f>'[1]Post Avails'!L290</f>
        <v>0</v>
      </c>
      <c r="K290" s="18">
        <f>'[1]Post Avails'!N290</f>
        <v>0</v>
      </c>
      <c r="L290" s="18">
        <f>'[1]Post Avails'!O290</f>
        <v>0</v>
      </c>
      <c r="M290" s="18">
        <f>'[1]Post Avails'!P290</f>
        <v>0</v>
      </c>
      <c r="N290" s="18">
        <f>'[1]Post Avails'!Q290</f>
        <v>0</v>
      </c>
      <c r="O290" s="38" t="str">
        <f>IF('[1]Post Avails'!R290&gt;30,"Available","Sold Out")</f>
        <v>Sold Out</v>
      </c>
      <c r="P290" s="49">
        <f t="shared" si="4"/>
        <v>0</v>
      </c>
      <c r="Q290" s="58">
        <f>'[2]Variety Info &amp; Ratings'!H290</f>
        <v>0</v>
      </c>
      <c r="R290" s="58">
        <f>'[2]Variety Info &amp; Ratings'!M290</f>
        <v>0</v>
      </c>
      <c r="S290" s="58">
        <f>'[2]Variety Info &amp; Ratings'!P290</f>
        <v>0</v>
      </c>
      <c r="T290" s="58">
        <f>'[2]Variety Info &amp; Ratings'!S290</f>
        <v>0</v>
      </c>
      <c r="U290" s="58">
        <f>'[2]Variety Info &amp; Ratings'!AC290</f>
        <v>0</v>
      </c>
      <c r="V290" s="58">
        <f>'[2]Variety Info &amp; Ratings'!AH290</f>
        <v>2</v>
      </c>
      <c r="W290" s="58">
        <f>'[2]Variety Info &amp; Ratings'!AK290</f>
        <v>0</v>
      </c>
      <c r="X290" s="58">
        <f>'[2]Variety Info &amp; Ratings'!AL290</f>
        <v>0</v>
      </c>
      <c r="Y290" s="58">
        <f>'[2]Variety Info &amp; Ratings'!AM290</f>
        <v>0</v>
      </c>
      <c r="Z290" s="58">
        <f>'[2]Variety Info &amp; Ratings'!AN290</f>
        <v>0</v>
      </c>
    </row>
    <row r="291" spans="2:26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463.25932321410028</v>
      </c>
      <c r="H291" s="3">
        <f>'[1]Post Avails'!F291</f>
        <v>0</v>
      </c>
      <c r="I291" s="3">
        <f>'[1]Post Avails'!G291</f>
        <v>0</v>
      </c>
      <c r="J291" s="36">
        <f>'[1]Post Avails'!L291</f>
        <v>0</v>
      </c>
      <c r="K291" s="18">
        <f>'[1]Post Avails'!N291</f>
        <v>0</v>
      </c>
      <c r="L291" s="18">
        <f>'[1]Post Avails'!O291</f>
        <v>0</v>
      </c>
      <c r="M291" s="18">
        <f>'[1]Post Avails'!P291</f>
        <v>0</v>
      </c>
      <c r="N291" s="18">
        <f>'[1]Post Avails'!Q291</f>
        <v>0</v>
      </c>
      <c r="O291" s="38" t="str">
        <f>IF('[1]Post Avails'!R291&gt;30,"Available","Sold Out")</f>
        <v>Available</v>
      </c>
      <c r="P291" s="49">
        <f t="shared" si="4"/>
        <v>464.25932321410028</v>
      </c>
      <c r="Q291" s="58">
        <f>'[2]Variety Info &amp; Ratings'!H291</f>
        <v>0</v>
      </c>
      <c r="R291" s="58">
        <f>'[2]Variety Info &amp; Ratings'!M291</f>
        <v>0</v>
      </c>
      <c r="S291" s="58">
        <f>'[2]Variety Info &amp; Ratings'!P291</f>
        <v>0</v>
      </c>
      <c r="T291" s="58" t="str">
        <f>'[2]Variety Info &amp; Ratings'!S291</f>
        <v>15-20' (4.5-6m)</v>
      </c>
      <c r="U291" s="58">
        <f>'[2]Variety Info &amp; Ratings'!AC291</f>
        <v>0</v>
      </c>
      <c r="V291" s="58">
        <f>'[2]Variety Info &amp; Ratings'!AH291</f>
        <v>5</v>
      </c>
      <c r="W291" s="58">
        <f>'[2]Variety Info &amp; Ratings'!AK291</f>
        <v>0</v>
      </c>
      <c r="X291" s="58">
        <f>'[2]Variety Info &amp; Ratings'!AL291</f>
        <v>0</v>
      </c>
      <c r="Y291" s="58">
        <f>'[2]Variety Info &amp; Ratings'!AM291</f>
        <v>0</v>
      </c>
      <c r="Z291" s="58">
        <f>'[2]Variety Info &amp; Ratings'!AN291</f>
        <v>0</v>
      </c>
    </row>
    <row r="292" spans="2:26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0</v>
      </c>
      <c r="H292" s="3">
        <f>'[1]Post Avails'!F292</f>
        <v>0</v>
      </c>
      <c r="I292" s="3">
        <f>'[1]Post Avails'!G292</f>
        <v>26.720000000000027</v>
      </c>
      <c r="J292" s="36">
        <f>'[1]Post Avails'!L292</f>
        <v>0</v>
      </c>
      <c r="K292" s="18">
        <f>'[1]Post Avails'!N292</f>
        <v>0</v>
      </c>
      <c r="L292" s="18">
        <f>'[1]Post Avails'!O292</f>
        <v>0</v>
      </c>
      <c r="M292" s="18">
        <f>'[1]Post Avails'!P292</f>
        <v>0</v>
      </c>
      <c r="N292" s="18">
        <f>'[1]Post Avails'!Q292</f>
        <v>0</v>
      </c>
      <c r="O292" s="38" t="str">
        <f>IF('[1]Post Avails'!R292&gt;30,"Available","Sold Out")</f>
        <v>Available</v>
      </c>
      <c r="P292" s="49">
        <f t="shared" si="4"/>
        <v>27.720000000000027</v>
      </c>
      <c r="Q292" s="58">
        <f>'[2]Variety Info &amp; Ratings'!H292</f>
        <v>0</v>
      </c>
      <c r="R292" s="58">
        <f>'[2]Variety Info &amp; Ratings'!M292</f>
        <v>0</v>
      </c>
      <c r="S292" s="58">
        <f>'[2]Variety Info &amp; Ratings'!P292</f>
        <v>0</v>
      </c>
      <c r="T292" s="58">
        <f>'[2]Variety Info &amp; Ratings'!S292</f>
        <v>0</v>
      </c>
      <c r="U292" s="58">
        <f>'[2]Variety Info &amp; Ratings'!AC292</f>
        <v>0</v>
      </c>
      <c r="V292" s="58">
        <f>'[2]Variety Info &amp; Ratings'!AH292</f>
        <v>6</v>
      </c>
      <c r="W292" s="58">
        <f>'[2]Variety Info &amp; Ratings'!AK292</f>
        <v>0</v>
      </c>
      <c r="X292" s="58">
        <f>'[2]Variety Info &amp; Ratings'!AL292</f>
        <v>0</v>
      </c>
      <c r="Y292" s="58">
        <f>'[2]Variety Info &amp; Ratings'!AM292</f>
        <v>0</v>
      </c>
      <c r="Z292" s="58">
        <f>'[2]Variety Info &amp; Ratings'!AN292</f>
        <v>0</v>
      </c>
    </row>
    <row r="293" spans="2:26" ht="24.95" hidden="1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0</v>
      </c>
      <c r="H293" s="3">
        <f>'[1]Post Avails'!F293</f>
        <v>0</v>
      </c>
      <c r="I293" s="3">
        <f>'[1]Post Avails'!G293</f>
        <v>0</v>
      </c>
      <c r="J293" s="36">
        <f>'[1]Post Avails'!L293</f>
        <v>0</v>
      </c>
      <c r="K293" s="18">
        <f>'[1]Post Avails'!N293</f>
        <v>0</v>
      </c>
      <c r="L293" s="18">
        <f>'[1]Post Avails'!O293</f>
        <v>0</v>
      </c>
      <c r="M293" s="18">
        <f>'[1]Post Avails'!P293</f>
        <v>0</v>
      </c>
      <c r="N293" s="18">
        <f>'[1]Post Avails'!Q293</f>
        <v>0</v>
      </c>
      <c r="O293" s="38" t="str">
        <f>IF('[1]Post Avails'!R293&gt;30,"Available","Sold Out")</f>
        <v>Sold Out</v>
      </c>
      <c r="P293" s="49">
        <f t="shared" si="4"/>
        <v>0</v>
      </c>
      <c r="Q293" s="58">
        <f>'[2]Variety Info &amp; Ratings'!H293</f>
        <v>0</v>
      </c>
      <c r="R293" s="58">
        <f>'[2]Variety Info &amp; Ratings'!M293</f>
        <v>0</v>
      </c>
      <c r="S293" s="58">
        <f>'[2]Variety Info &amp; Ratings'!P293</f>
        <v>0</v>
      </c>
      <c r="T293" s="58" t="str">
        <f>'[2]Variety Info &amp; Ratings'!S293</f>
        <v>12-20' (3.5-6m)</v>
      </c>
      <c r="U293" s="58">
        <f>'[2]Variety Info &amp; Ratings'!AC293</f>
        <v>0</v>
      </c>
      <c r="V293" s="58">
        <f>'[2]Variety Info &amp; Ratings'!AH293</f>
        <v>5</v>
      </c>
      <c r="W293" s="58">
        <f>'[2]Variety Info &amp; Ratings'!AK293</f>
        <v>0</v>
      </c>
      <c r="X293" s="58">
        <f>'[2]Variety Info &amp; Ratings'!AL293</f>
        <v>0</v>
      </c>
      <c r="Y293" s="58">
        <f>'[2]Variety Info &amp; Ratings'!AM293</f>
        <v>0</v>
      </c>
      <c r="Z293" s="58">
        <f>'[2]Variety Info &amp; Ratings'!AN293</f>
        <v>0</v>
      </c>
    </row>
    <row r="294" spans="2:26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991.23189144170669</v>
      </c>
      <c r="H294" s="3">
        <f>'[1]Post Avails'!F294</f>
        <v>72.590789726194998</v>
      </c>
      <c r="I294" s="3">
        <f>'[1]Post Avails'!G294</f>
        <v>72.590789726194998</v>
      </c>
      <c r="J294" s="36">
        <f>'[1]Post Avails'!L294</f>
        <v>0</v>
      </c>
      <c r="K294" s="18">
        <f>'[1]Post Avails'!N294</f>
        <v>0</v>
      </c>
      <c r="L294" s="18">
        <f>'[1]Post Avails'!O294</f>
        <v>0</v>
      </c>
      <c r="M294" s="18">
        <f>'[1]Post Avails'!P294</f>
        <v>0</v>
      </c>
      <c r="N294" s="18">
        <f>'[1]Post Avails'!Q294</f>
        <v>0</v>
      </c>
      <c r="O294" s="38" t="str">
        <f>IF('[1]Post Avails'!R294&gt;30,"Available","Sold Out")</f>
        <v>Available</v>
      </c>
      <c r="P294" s="49">
        <f t="shared" si="4"/>
        <v>1137.4134708940967</v>
      </c>
      <c r="Q294" s="58">
        <f>'[2]Variety Info &amp; Ratings'!H294</f>
        <v>0</v>
      </c>
      <c r="R294" s="58">
        <f>'[2]Variety Info &amp; Ratings'!M294</f>
        <v>0</v>
      </c>
      <c r="S294" s="58">
        <f>'[2]Variety Info &amp; Ratings'!P294</f>
        <v>0</v>
      </c>
      <c r="T294" s="58">
        <f>'[2]Variety Info &amp; Ratings'!S294</f>
        <v>0</v>
      </c>
      <c r="U294" s="58">
        <f>'[2]Variety Info &amp; Ratings'!AC294</f>
        <v>0</v>
      </c>
      <c r="V294" s="58">
        <f>'[2]Variety Info &amp; Ratings'!AH294</f>
        <v>5</v>
      </c>
      <c r="W294" s="58">
        <f>'[2]Variety Info &amp; Ratings'!AK294</f>
        <v>0</v>
      </c>
      <c r="X294" s="58">
        <f>'[2]Variety Info &amp; Ratings'!AL294</f>
        <v>0</v>
      </c>
      <c r="Y294" s="58">
        <f>'[2]Variety Info &amp; Ratings'!AM294</f>
        <v>0</v>
      </c>
      <c r="Z294" s="58">
        <f>'[2]Variety Info &amp; Ratings'!AN294</f>
        <v>0</v>
      </c>
    </row>
    <row r="295" spans="2:26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0</v>
      </c>
      <c r="F295" s="18">
        <f>'[1]Post Avails'!C295</f>
        <v>0</v>
      </c>
      <c r="G295" s="36">
        <f>'[1]Post Avails'!D295</f>
        <v>0</v>
      </c>
      <c r="H295" s="3">
        <f>'[1]Post Avails'!F295</f>
        <v>299.15078972619449</v>
      </c>
      <c r="I295" s="3">
        <f>'[1]Post Avails'!G295</f>
        <v>299.15078972619449</v>
      </c>
      <c r="J295" s="36">
        <f>'[1]Post Avails'!L295</f>
        <v>0</v>
      </c>
      <c r="K295" s="18">
        <f>'[1]Post Avails'!N295</f>
        <v>0</v>
      </c>
      <c r="L295" s="18">
        <f>'[1]Post Avails'!O295</f>
        <v>0</v>
      </c>
      <c r="M295" s="18">
        <f>'[1]Post Avails'!P295</f>
        <v>561</v>
      </c>
      <c r="N295" s="18">
        <f>'[1]Post Avails'!Q295</f>
        <v>748.44</v>
      </c>
      <c r="O295" s="38" t="str">
        <f>IF('[1]Post Avails'!R295&gt;30,"Available","Sold Out")</f>
        <v>Sold Out</v>
      </c>
      <c r="P295" s="49">
        <f t="shared" si="4"/>
        <v>1907.741579452389</v>
      </c>
      <c r="Q295" s="58" t="str">
        <f>'[2]Variety Info &amp; Ratings'!H295</f>
        <v>Greenish Yellow</v>
      </c>
      <c r="R295" s="58" t="str">
        <f>'[2]Variety Info &amp; Ratings'!M295</f>
        <v>½-1" (1-3cm)</v>
      </c>
      <c r="S295" s="58" t="str">
        <f>'[2]Variety Info &amp; Ratings'!P295</f>
        <v>July - August</v>
      </c>
      <c r="T295" s="58" t="str">
        <f>'[2]Variety Info &amp; Ratings'!S295</f>
        <v>12-20' (3.5-6m)</v>
      </c>
      <c r="U295" s="58">
        <f>'[2]Variety Info &amp; Ratings'!AC295</f>
        <v>0</v>
      </c>
      <c r="V295" s="58">
        <f>'[2]Variety Info &amp; Ratings'!AH295</f>
        <v>3</v>
      </c>
      <c r="W295" s="58">
        <f>'[2]Variety Info &amp; Ratings'!AK295</f>
        <v>0</v>
      </c>
      <c r="X295" s="58">
        <f>'[2]Variety Info &amp; Ratings'!AL295</f>
        <v>0</v>
      </c>
      <c r="Y295" s="58" t="str">
        <f>'[2]Variety Info &amp; Ratings'!AM295</f>
        <v>Yes</v>
      </c>
      <c r="Z295" s="58">
        <f>'[2]Variety Info &amp; Ratings'!AN295</f>
        <v>0</v>
      </c>
    </row>
    <row r="296" spans="2:26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36">
        <f>'[1]Post Avails'!L296</f>
        <v>0</v>
      </c>
      <c r="K296" s="18">
        <f>'[1]Post Avails'!N296</f>
        <v>0</v>
      </c>
      <c r="L296" s="18">
        <f>'[1]Post Avails'!O296</f>
        <v>0</v>
      </c>
      <c r="M296" s="18">
        <f>'[1]Post Avails'!P296</f>
        <v>0</v>
      </c>
      <c r="N296" s="18">
        <f>'[1]Post Avails'!Q296</f>
        <v>495</v>
      </c>
      <c r="O296" s="38" t="str">
        <f>IF('[1]Post Avails'!R296&gt;30,"Available","Sold Out")</f>
        <v>Sold Out</v>
      </c>
      <c r="P296" s="49">
        <f t="shared" si="4"/>
        <v>495</v>
      </c>
      <c r="Q296" s="58" t="str">
        <f>'[2]Variety Info &amp; Ratings'!H296</f>
        <v>Greenish Yellow</v>
      </c>
      <c r="R296" s="58">
        <f>'[2]Variety Info &amp; Ratings'!M296</f>
        <v>0</v>
      </c>
      <c r="S296" s="58" t="str">
        <f>'[2]Variety Info &amp; Ratings'!P296</f>
        <v>July - August</v>
      </c>
      <c r="T296" s="58" t="str">
        <f>'[2]Variety Info &amp; Ratings'!S296</f>
        <v>12-20' (3.5-6m)</v>
      </c>
      <c r="U296" s="58">
        <f>'[2]Variety Info &amp; Ratings'!AC296</f>
        <v>0</v>
      </c>
      <c r="V296" s="58">
        <f>'[2]Variety Info &amp; Ratings'!AH296</f>
        <v>3</v>
      </c>
      <c r="W296" s="58">
        <f>'[2]Variety Info &amp; Ratings'!AK296</f>
        <v>0</v>
      </c>
      <c r="X296" s="58">
        <f>'[2]Variety Info &amp; Ratings'!AL296</f>
        <v>0</v>
      </c>
      <c r="Y296" s="58" t="str">
        <f>'[2]Variety Info &amp; Ratings'!AM296</f>
        <v>Yes</v>
      </c>
      <c r="Z296" s="58">
        <f>'[2]Variety Info &amp; Ratings'!AN296</f>
        <v>0</v>
      </c>
    </row>
    <row r="297" spans="2:26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0</v>
      </c>
      <c r="F297" s="18">
        <f>'[1]Post Avails'!C297</f>
        <v>0</v>
      </c>
      <c r="G297" s="36">
        <f>'[1]Post Avails'!D297</f>
        <v>231.13916816600579</v>
      </c>
      <c r="H297" s="3">
        <f>'[1]Post Avails'!F297</f>
        <v>907.34949466246007</v>
      </c>
      <c r="I297" s="3">
        <f>'[1]Post Avails'!G297</f>
        <v>907.34949466246007</v>
      </c>
      <c r="J297" s="36">
        <f>'[1]Post Avails'!L297</f>
        <v>0</v>
      </c>
      <c r="K297" s="18">
        <f>'[1]Post Avails'!N297</f>
        <v>0</v>
      </c>
      <c r="L297" s="18">
        <f>'[1]Post Avails'!O297</f>
        <v>0</v>
      </c>
      <c r="M297" s="18">
        <f>'[1]Post Avails'!P297</f>
        <v>0</v>
      </c>
      <c r="N297" s="18">
        <f>'[1]Post Avails'!Q297</f>
        <v>0</v>
      </c>
      <c r="O297" s="38" t="str">
        <f>IF('[1]Post Avails'!R297&gt;30,"Available","Sold Out")</f>
        <v>Sold Out</v>
      </c>
      <c r="P297" s="49">
        <f t="shared" si="4"/>
        <v>2045.8381574909258</v>
      </c>
      <c r="Q297" s="58" t="str">
        <f>'[2]Variety Info &amp; Ratings'!H297</f>
        <v>Greenish Yellow</v>
      </c>
      <c r="R297" s="58">
        <f>'[2]Variety Info &amp; Ratings'!M297</f>
        <v>0</v>
      </c>
      <c r="S297" s="58" t="str">
        <f>'[2]Variety Info &amp; Ratings'!P297</f>
        <v>July - August</v>
      </c>
      <c r="T297" s="58" t="str">
        <f>'[2]Variety Info &amp; Ratings'!S297</f>
        <v>12-20' (3.5-6m)</v>
      </c>
      <c r="U297" s="58">
        <f>'[2]Variety Info &amp; Ratings'!AC297</f>
        <v>0</v>
      </c>
      <c r="V297" s="58">
        <f>'[2]Variety Info &amp; Ratings'!AH297</f>
        <v>3</v>
      </c>
      <c r="W297" s="58">
        <f>'[2]Variety Info &amp; Ratings'!AK297</f>
        <v>0</v>
      </c>
      <c r="X297" s="58">
        <f>'[2]Variety Info &amp; Ratings'!AL297</f>
        <v>0</v>
      </c>
      <c r="Y297" s="58" t="str">
        <f>'[2]Variety Info &amp; Ratings'!AM297</f>
        <v>Yes</v>
      </c>
      <c r="Z297" s="58">
        <f>'[2]Variety Info &amp; Ratings'!AN297</f>
        <v>0</v>
      </c>
    </row>
  </sheetData>
  <autoFilter ref="A5:AA297" xr:uid="{00000000-0001-0000-0000-000000000000}">
    <filterColumn colId="15">
      <filters>
        <filter val="1,044"/>
        <filter val="1,106"/>
        <filter val="1,137"/>
        <filter val="1,148"/>
        <filter val="1,191"/>
        <filter val="1,335"/>
        <filter val="1,338"/>
        <filter val="1,357"/>
        <filter val="1,499"/>
        <filter val="1,505"/>
        <filter val="1,524"/>
        <filter val="1,537"/>
        <filter val="1,663"/>
        <filter val="1,718"/>
        <filter val="1,738"/>
        <filter val="1,777"/>
        <filter val="1,791"/>
        <filter val="1,815"/>
        <filter val="1,908"/>
        <filter val="10,225"/>
        <filter val="103"/>
        <filter val="108"/>
        <filter val="109"/>
        <filter val="11,076"/>
        <filter val="11,557"/>
        <filter val="11,736"/>
        <filter val="112"/>
        <filter val="116"/>
        <filter val="12,399"/>
        <filter val="12,428"/>
        <filter val="12,806"/>
        <filter val="12,978"/>
        <filter val="13,506"/>
        <filter val="132"/>
        <filter val="14"/>
        <filter val="14,625"/>
        <filter val="14,626"/>
        <filter val="142"/>
        <filter val="16,626"/>
        <filter val="16,903"/>
        <filter val="17,252"/>
        <filter val="17,576"/>
        <filter val="2,046"/>
        <filter val="2,083"/>
        <filter val="2,181"/>
        <filter val="2,245"/>
        <filter val="2,274"/>
        <filter val="2,300"/>
        <filter val="2,394"/>
        <filter val="2,426"/>
        <filter val="2,461"/>
        <filter val="2,622"/>
        <filter val="2,651"/>
        <filter val="2,658"/>
        <filter val="2,713"/>
        <filter val="2,764"/>
        <filter val="2,931"/>
        <filter val="2,970"/>
        <filter val="2,992"/>
        <filter val="203"/>
        <filter val="21"/>
        <filter val="22,545"/>
        <filter val="22,732"/>
        <filter val="22,800"/>
        <filter val="222"/>
        <filter val="23,617"/>
        <filter val="249"/>
        <filter val="25,754"/>
        <filter val="250"/>
        <filter val="259"/>
        <filter val="26"/>
        <filter val="26,330"/>
        <filter val="26,868"/>
        <filter val="263"/>
        <filter val="27"/>
        <filter val="27,078"/>
        <filter val="277"/>
        <filter val="28"/>
        <filter val="291"/>
        <filter val="296"/>
        <filter val="3,038"/>
        <filter val="3,096"/>
        <filter val="3,118"/>
        <filter val="3,189"/>
        <filter val="3,238"/>
        <filter val="3,241"/>
        <filter val="3,252"/>
        <filter val="3,291"/>
        <filter val="3,404"/>
        <filter val="3,439"/>
        <filter val="3,507"/>
        <filter val="3,533"/>
        <filter val="3,682"/>
        <filter val="3,738"/>
        <filter val="304"/>
        <filter val="31"/>
        <filter val="311"/>
        <filter val="320"/>
        <filter val="325"/>
        <filter val="326"/>
        <filter val="332"/>
        <filter val="333"/>
        <filter val="345"/>
        <filter val="346"/>
        <filter val="347"/>
        <filter val="359"/>
        <filter val="36,338"/>
        <filter val="37,282"/>
        <filter val="37,734"/>
        <filter val="38"/>
        <filter val="380"/>
        <filter val="39,377"/>
        <filter val="4,238"/>
        <filter val="4,244"/>
        <filter val="4,340"/>
        <filter val="4,351"/>
        <filter val="4,522"/>
        <filter val="4,699"/>
        <filter val="4,810"/>
        <filter val="4,825"/>
        <filter val="4,963"/>
        <filter val="401"/>
        <filter val="420"/>
        <filter val="429"/>
        <filter val="433"/>
        <filter val="442"/>
        <filter val="448"/>
        <filter val="456"/>
        <filter val="458"/>
        <filter val="464"/>
        <filter val="488"/>
        <filter val="495"/>
        <filter val="499"/>
        <filter val="5,083"/>
        <filter val="5,179"/>
        <filter val="5,290"/>
        <filter val="5,441"/>
        <filter val="5,789"/>
        <filter val="513"/>
        <filter val="526"/>
        <filter val="532"/>
        <filter val="54,260"/>
        <filter val="55"/>
        <filter val="598"/>
        <filter val="6,465"/>
        <filter val="6,811"/>
        <filter val="6,926"/>
        <filter val="6,991"/>
        <filter val="61"/>
        <filter val="62"/>
        <filter val="625"/>
        <filter val="656"/>
        <filter val="69"/>
        <filter val="691"/>
        <filter val="694"/>
        <filter val="7"/>
        <filter val="7,146"/>
        <filter val="7,151"/>
        <filter val="7,188"/>
        <filter val="7,447"/>
        <filter val="7,507"/>
        <filter val="741"/>
        <filter val="742"/>
        <filter val="756"/>
        <filter val="8,005"/>
        <filter val="8,141"/>
        <filter val="8,214"/>
        <filter val="8,384"/>
        <filter val="8,929"/>
        <filter val="802"/>
        <filter val="82"/>
        <filter val="844"/>
        <filter val="856"/>
        <filter val="876"/>
        <filter val="878"/>
        <filter val="9,058"/>
        <filter val="91"/>
        <filter val="917"/>
        <filter val="961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" r:id="rId19" xr:uid="{00000000-0004-0000-0000-000012000000}"/>
    <hyperlink ref="AA26" r:id="rId20" xr:uid="{00000000-0004-0000-0000-000013000000}"/>
    <hyperlink ref="AA27" r:id="rId21" xr:uid="{00000000-0004-0000-0000-000014000000}"/>
    <hyperlink ref="AA28" r:id="rId22" xr:uid="{00000000-0004-0000-0000-000015000000}"/>
    <hyperlink ref="AA29" r:id="rId23" xr:uid="{00000000-0004-0000-0000-000016000000}"/>
    <hyperlink ref="AA30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37" r:id="rId31" xr:uid="{00000000-0004-0000-0000-00001E000000}"/>
    <hyperlink ref="AA38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46" r:id="rId40" xr:uid="{00000000-0004-0000-0000-000027000000}"/>
    <hyperlink ref="AA47" r:id="rId41" xr:uid="{00000000-0004-0000-0000-000028000000}"/>
    <hyperlink ref="AA48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52" r:id="rId46" xr:uid="{00000000-0004-0000-0000-00002D000000}"/>
    <hyperlink ref="AA53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58" r:id="rId52" xr:uid="{00000000-0004-0000-0000-000033000000}"/>
    <hyperlink ref="AA59" r:id="rId53" xr:uid="{00000000-0004-0000-0000-000034000000}"/>
    <hyperlink ref="AA60" r:id="rId54" xr:uid="{00000000-0004-0000-0000-000035000000}"/>
    <hyperlink ref="AA61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7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81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86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9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10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117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129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5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155" r:id="rId145" xr:uid="{00000000-0004-0000-0000-000090000000}"/>
    <hyperlink ref="AA156" r:id="rId146" xr:uid="{00000000-0004-0000-0000-000091000000}"/>
    <hyperlink ref="AA157" r:id="rId147" xr:uid="{00000000-0004-0000-0000-000092000000}"/>
    <hyperlink ref="AA158" r:id="rId148" xr:uid="{00000000-0004-0000-0000-000093000000}"/>
    <hyperlink ref="AA159" r:id="rId149" xr:uid="{00000000-0004-0000-0000-000094000000}"/>
    <hyperlink ref="AA160" r:id="rId150" xr:uid="{00000000-0004-0000-0000-000095000000}"/>
    <hyperlink ref="AA161" r:id="rId151" xr:uid="{00000000-0004-0000-0000-000096000000}"/>
    <hyperlink ref="AA162" r:id="rId152" xr:uid="{00000000-0004-0000-0000-000097000000}"/>
    <hyperlink ref="AA163" r:id="rId153" xr:uid="{00000000-0004-0000-0000-000098000000}"/>
    <hyperlink ref="AA164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3" r:id="rId162" xr:uid="{00000000-0004-0000-0000-0000A1000000}"/>
    <hyperlink ref="AA174" r:id="rId163" xr:uid="{00000000-0004-0000-0000-0000A2000000}"/>
    <hyperlink ref="AA175" r:id="rId164" xr:uid="{00000000-0004-0000-0000-0000A3000000}"/>
    <hyperlink ref="AA177" r:id="rId165" xr:uid="{00000000-0004-0000-0000-0000A4000000}"/>
    <hyperlink ref="AA188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06" r:id="rId183" xr:uid="{00000000-0004-0000-0000-0000B6000000}"/>
    <hyperlink ref="AA207" r:id="rId184" xr:uid="{00000000-0004-0000-0000-0000B7000000}"/>
    <hyperlink ref="AA208" r:id="rId185" xr:uid="{00000000-0004-0000-0000-0000B8000000}"/>
    <hyperlink ref="AA178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84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2024-05-23T18:29:36Z</dcterms:modified>
</cp:coreProperties>
</file>