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E964FE5C-54C0-49E2-B3F5-83AC8F9171C8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2" i="1" l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59" i="1"/>
  <c r="E358" i="1"/>
  <c r="E357" i="1"/>
  <c r="E356" i="1"/>
  <c r="E347" i="1"/>
  <c r="E346" i="1"/>
  <c r="E345" i="1"/>
  <c r="E344" i="1"/>
  <c r="E343" i="1"/>
  <c r="E342" i="1"/>
  <c r="E341" i="1"/>
  <c r="E340" i="1"/>
  <c r="E339" i="1"/>
  <c r="E338" i="1"/>
  <c r="E335" i="1"/>
  <c r="E334" i="1"/>
  <c r="E333" i="1"/>
  <c r="E332" i="1"/>
  <c r="E330" i="1"/>
  <c r="E329" i="1"/>
  <c r="E328" i="1"/>
  <c r="E327" i="1"/>
  <c r="E325" i="1"/>
  <c r="E324" i="1"/>
  <c r="E323" i="1"/>
  <c r="E322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361" i="1" l="1"/>
  <c r="E362" i="1"/>
  <c r="E363" i="1"/>
  <c r="E364" i="1"/>
  <c r="E365" i="1"/>
  <c r="E366" i="1"/>
  <c r="E367" i="1"/>
  <c r="E368" i="1"/>
  <c r="E360" i="1"/>
  <c r="P8" i="1" l="1"/>
  <c r="O8" i="1"/>
  <c r="N8" i="1"/>
  <c r="M8" i="1"/>
  <c r="L8" i="1"/>
  <c r="K8" i="1"/>
  <c r="J8" i="1"/>
  <c r="I8" i="1"/>
  <c r="H8" i="1"/>
  <c r="G8" i="1"/>
  <c r="E235" i="1" l="1"/>
  <c r="E254" i="1"/>
  <c r="E287" i="1"/>
  <c r="E281" i="1"/>
  <c r="E268" i="1"/>
  <c r="E260" i="1"/>
  <c r="E246" i="1"/>
  <c r="E35" i="1" l="1"/>
  <c r="E185" i="1"/>
  <c r="E202" i="1"/>
  <c r="E155" i="1"/>
  <c r="E164" i="1"/>
  <c r="E99" i="1"/>
  <c r="E39" i="1"/>
  <c r="E238" i="1"/>
  <c r="E236" i="1"/>
  <c r="E153" i="1"/>
  <c r="E186" i="1"/>
  <c r="E170" i="1"/>
  <c r="E237" i="1"/>
  <c r="E115" i="1"/>
  <c r="E33" i="1"/>
  <c r="E182" i="1"/>
  <c r="E117" i="1"/>
  <c r="E188" i="1"/>
  <c r="E18" i="1"/>
  <c r="E64" i="1"/>
  <c r="E31" i="1"/>
  <c r="E95" i="1"/>
  <c r="E129" i="1"/>
  <c r="E19" i="1"/>
  <c r="E130" i="1"/>
  <c r="E29" i="1"/>
  <c r="E86" i="1" l="1"/>
  <c r="E168" i="1"/>
  <c r="E127" i="1"/>
  <c r="E204" i="1"/>
  <c r="E175" i="1"/>
  <c r="E65" i="1"/>
  <c r="E213" i="1" l="1"/>
  <c r="E114" i="1" l="1"/>
  <c r="E193" i="1"/>
  <c r="E156" i="1"/>
  <c r="E134" i="1"/>
  <c r="E216" i="1"/>
  <c r="E160" i="1"/>
  <c r="E289" i="1"/>
  <c r="E265" i="1"/>
  <c r="E290" i="1"/>
  <c r="E198" i="1"/>
  <c r="E296" i="1"/>
  <c r="E174" i="1"/>
  <c r="E101" i="1"/>
  <c r="E298" i="1"/>
  <c r="E58" i="1"/>
  <c r="E226" i="1"/>
  <c r="E169" i="1"/>
  <c r="E140" i="1"/>
  <c r="E261" i="1"/>
  <c r="E150" i="1"/>
  <c r="E84" i="1"/>
  <c r="E48" i="1"/>
  <c r="E97" i="1"/>
  <c r="E118" i="1"/>
  <c r="E121" i="1"/>
  <c r="E205" i="1"/>
  <c r="E217" i="1"/>
  <c r="E199" i="1"/>
  <c r="E252" i="1"/>
  <c r="E70" i="1"/>
  <c r="E162" i="1"/>
  <c r="E277" i="1"/>
  <c r="E209" i="1"/>
  <c r="E27" i="1"/>
  <c r="E72" i="1"/>
  <c r="E53" i="1"/>
  <c r="E195" i="1"/>
  <c r="E37" i="1"/>
  <c r="E218" i="1"/>
  <c r="E138" i="1"/>
  <c r="E256" i="1"/>
  <c r="E274" i="1"/>
  <c r="E177" i="1"/>
  <c r="E189" i="1"/>
  <c r="E89" i="1"/>
  <c r="E206" i="1"/>
  <c r="E273" i="1"/>
  <c r="E71" i="1"/>
  <c r="E91" i="1"/>
  <c r="E74" i="1"/>
  <c r="E232" i="1"/>
  <c r="E154" i="1"/>
  <c r="E219" i="1"/>
  <c r="E79" i="1"/>
  <c r="E100" i="1"/>
  <c r="E212" i="1"/>
  <c r="E278" i="1"/>
  <c r="E181" i="1"/>
  <c r="E106" i="1"/>
  <c r="E42" i="1"/>
  <c r="E23" i="1"/>
  <c r="E194" i="1"/>
  <c r="E133" i="1"/>
  <c r="E229" i="1"/>
  <c r="E113" i="1"/>
  <c r="E88" i="1"/>
  <c r="E157" i="1"/>
  <c r="E28" i="1"/>
  <c r="E233" i="1"/>
  <c r="E158" i="1"/>
  <c r="E124" i="1"/>
  <c r="E76" i="1"/>
  <c r="E41" i="1"/>
  <c r="E294" i="1"/>
  <c r="E227" i="1"/>
  <c r="E56" i="1"/>
  <c r="E211" i="1"/>
  <c r="E135" i="1"/>
  <c r="E163" i="1"/>
  <c r="E66" i="1"/>
  <c r="E166" i="1"/>
  <c r="E69" i="1"/>
  <c r="E244" i="1"/>
  <c r="E107" i="1"/>
  <c r="E94" i="1"/>
  <c r="E251" i="1"/>
  <c r="E122" i="1"/>
  <c r="E108" i="1"/>
  <c r="E258" i="1"/>
  <c r="E223" i="1"/>
  <c r="E292" i="1"/>
  <c r="E90" i="1"/>
  <c r="E110" i="1"/>
  <c r="E93" i="1"/>
  <c r="E43" i="1"/>
  <c r="E234" i="1"/>
  <c r="E263" i="1"/>
  <c r="E131" i="1"/>
  <c r="E54" i="1"/>
  <c r="E280" i="1"/>
  <c r="E267" i="1"/>
  <c r="E85" i="1"/>
  <c r="E145" i="1"/>
  <c r="E47" i="1"/>
  <c r="E146" i="1"/>
  <c r="E295" i="1"/>
  <c r="E68" i="1"/>
  <c r="E36" i="1"/>
  <c r="E147" i="1"/>
  <c r="E128" i="1"/>
  <c r="E132" i="1"/>
  <c r="E61" i="1"/>
  <c r="E257" i="1"/>
  <c r="E102" i="1"/>
  <c r="E183" i="1"/>
  <c r="E119" i="1"/>
  <c r="E165" i="1"/>
  <c r="E137" i="1"/>
  <c r="E63" i="1"/>
  <c r="E253" i="1"/>
  <c r="E159" i="1"/>
  <c r="E225" i="1"/>
  <c r="E81" i="1"/>
  <c r="E40" i="1"/>
  <c r="E67" i="1"/>
  <c r="E231" i="1"/>
  <c r="E179" i="1"/>
  <c r="E230" i="1"/>
  <c r="E136" i="1"/>
  <c r="E30" i="1"/>
  <c r="E200" i="1"/>
  <c r="E112" i="1"/>
  <c r="E80" i="1"/>
  <c r="E276" i="1"/>
  <c r="E116" i="1"/>
  <c r="E282" i="1"/>
  <c r="E59" i="1"/>
  <c r="E103" i="1"/>
  <c r="E45" i="1"/>
  <c r="E288" i="1"/>
  <c r="E149" i="1"/>
  <c r="E248" i="1"/>
  <c r="E302" i="1"/>
  <c r="E151" i="1"/>
  <c r="E283" i="1"/>
  <c r="E210" i="1"/>
  <c r="E52" i="1"/>
  <c r="E87" i="1"/>
  <c r="E55" i="1"/>
  <c r="E167" i="1"/>
  <c r="E148" i="1"/>
  <c r="E172" i="1"/>
  <c r="E82" i="1"/>
  <c r="E266" i="1"/>
  <c r="E139" i="1"/>
  <c r="E300" i="1"/>
  <c r="E264" i="1"/>
  <c r="E239" i="1"/>
  <c r="E24" i="1"/>
  <c r="E109" i="1"/>
  <c r="E77" i="1"/>
  <c r="E142" i="1"/>
  <c r="E50" i="1"/>
  <c r="E214" i="1"/>
  <c r="E293" i="1"/>
  <c r="E62" i="1"/>
  <c r="E249" i="1"/>
  <c r="E73" i="1"/>
  <c r="E144" i="1"/>
  <c r="E96" i="1"/>
  <c r="E191" i="1"/>
  <c r="E192" i="1"/>
  <c r="E215" i="1"/>
  <c r="E120" i="1"/>
  <c r="E38" i="1"/>
  <c r="E46" i="1"/>
  <c r="E180" i="1"/>
  <c r="E25" i="1"/>
  <c r="E143" i="1"/>
  <c r="E161" i="1"/>
  <c r="E178" i="1"/>
  <c r="E83" i="1"/>
  <c r="E187" i="1"/>
  <c r="E262" i="1"/>
  <c r="E60" i="1"/>
  <c r="E176" i="1"/>
  <c r="E224" i="1"/>
  <c r="E299" i="1"/>
  <c r="E92" i="1"/>
  <c r="E247" i="1"/>
  <c r="E152" i="1"/>
  <c r="E240" i="1"/>
  <c r="E301" i="1"/>
  <c r="E255" i="1"/>
  <c r="E203" i="1"/>
  <c r="E57" i="1"/>
  <c r="E105" i="1"/>
  <c r="E201" i="1"/>
  <c r="E245" i="1"/>
  <c r="E286" i="1"/>
  <c r="E207" i="1"/>
  <c r="E32" i="1"/>
  <c r="E51" i="1"/>
  <c r="E208" i="1"/>
  <c r="E220" i="1"/>
  <c r="E285" i="1"/>
  <c r="E26" i="1"/>
  <c r="E125" i="1"/>
  <c r="E104" i="1"/>
  <c r="E111" i="1"/>
  <c r="E297" i="1"/>
  <c r="E196" i="1"/>
  <c r="E250" i="1"/>
  <c r="E222" i="1"/>
  <c r="E78" i="1"/>
  <c r="E123" i="1"/>
  <c r="E221" i="1"/>
  <c r="E75" i="1" l="1"/>
  <c r="E126" i="1"/>
  <c r="E242" i="1"/>
  <c r="E22" i="1"/>
  <c r="E21" i="1"/>
  <c r="E270" i="1"/>
  <c r="E184" i="1"/>
  <c r="E279" i="1"/>
  <c r="E272" i="1"/>
  <c r="E9" i="1"/>
  <c r="E12" i="1"/>
  <c r="E190" i="1"/>
  <c r="E271" i="1"/>
  <c r="E11" i="1"/>
  <c r="E171" i="1"/>
  <c r="E269" i="1"/>
  <c r="E141" i="1"/>
  <c r="E20" i="1"/>
  <c r="E17" i="1"/>
  <c r="E44" i="1"/>
  <c r="E13" i="1"/>
  <c r="E49" i="1"/>
  <c r="E16" i="1"/>
  <c r="E98" i="1"/>
  <c r="E259" i="1"/>
  <c r="E10" i="1"/>
  <c r="E197" i="1"/>
  <c r="E34" i="1"/>
  <c r="E291" i="1"/>
  <c r="E14" i="1"/>
  <c r="E284" i="1"/>
  <c r="E228" i="1"/>
  <c r="E15" i="1"/>
  <c r="E241" i="1" l="1"/>
</calcChain>
</file>

<file path=xl/sharedStrings.xml><?xml version="1.0" encoding="utf-8"?>
<sst xmlns="http://schemas.openxmlformats.org/spreadsheetml/2006/main" count="123" uniqueCount="98">
  <si>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</si>
  <si>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</si>
  <si>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</si>
  <si>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</si>
  <si>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</si>
  <si>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</si>
  <si>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</si>
  <si>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</si>
  <si>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</si>
  <si>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</si>
  <si>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</si>
  <si>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</si>
  <si>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</si>
  <si>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</si>
  <si>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</si>
  <si>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</si>
  <si>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</si>
  <si>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</si>
  <si>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</si>
  <si>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</si>
  <si>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</si>
  <si>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</si>
  <si>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</si>
  <si>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</si>
  <si>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</si>
  <si>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Osteospermum - Assorted of 5 colours </t>
    </r>
    <r>
      <rPr>
        <b/>
        <sz val="10"/>
        <rFont val="Arial"/>
        <family val="2"/>
      </rPr>
      <t>*NEW*</t>
    </r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</si>
  <si>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</si>
  <si>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 xml:space="preserve">4.5" Begonias Solenia - </t>
    </r>
    <r>
      <rPr>
        <sz val="8"/>
        <rFont val="Arial"/>
        <family val="2"/>
      </rPr>
      <t>Pink, Red, Orange, Yellow, Apricot</t>
    </r>
  </si>
  <si>
    <r>
      <t xml:space="preserve">4.5" Geranium Ivy Leaf - </t>
    </r>
    <r>
      <rPr>
        <sz val="8"/>
        <rFont val="Arial"/>
        <family val="2"/>
      </rPr>
      <t>Assortment of Pink, Red, Burgandy, Lavender, White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</si>
  <si>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</si>
  <si>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Gerbera -  </t>
    </r>
    <r>
      <rPr>
        <sz val="8"/>
        <rFont val="Arial"/>
        <family val="2"/>
      </rPr>
      <t>Assortment of 10+ colours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</si>
  <si>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</si>
  <si>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</si>
  <si>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</si>
  <si>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</si>
  <si>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r>
      <t xml:space="preserve">6"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</si>
  <si>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</si>
  <si>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</si>
  <si>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</si>
  <si>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</si>
  <si>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</si>
  <si>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</si>
  <si>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</si>
  <si>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</si>
  <si>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</si>
  <si>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</si>
  <si>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</si>
  <si>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t>1 Gal Heather - (Min 40) Assortment of Kramer's red, pink, white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</si>
  <si>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</si>
  <si>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</si>
  <si>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</si>
  <si>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</si>
  <si>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</si>
  <si>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</si>
  <si>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</si>
  <si>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</si>
  <si>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</si>
  <si>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</si>
  <si>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</si>
  <si>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4.5" Geranium Fancy Leaf - </t>
    </r>
    <r>
      <rPr>
        <sz val="8"/>
        <rFont val="Arial"/>
        <family val="2"/>
      </rPr>
      <t>Brocade series, VCR Centennial &amp; W Langguth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</si>
  <si>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</si>
  <si>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</si>
  <si>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</si>
  <si>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</si>
  <si>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</si>
  <si>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</si>
  <si>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</si>
  <si>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</si>
  <si>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</si>
  <si>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</si>
  <si>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</si>
  <si>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Gazania - Assorted New Day Mix </t>
    </r>
    <r>
      <rPr>
        <b/>
        <sz val="10"/>
        <rFont val="Arial"/>
        <family val="2"/>
      </rPr>
      <t>*NEW*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</si>
  <si>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</si>
  <si>
    <r>
      <t xml:space="preserve">4.5" Dahlia - Assortment of 5 colours </t>
    </r>
    <r>
      <rPr>
        <b/>
        <strike/>
        <sz val="10"/>
        <rFont val="Arial"/>
        <family val="2"/>
      </rPr>
      <t>*NEW*</t>
    </r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</si>
  <si>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</si>
  <si>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</si>
  <si>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</si>
  <si>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</si>
  <si>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</si>
  <si>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</si>
  <si>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</si>
  <si>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</si>
  <si>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</si>
  <si>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r>
      <t xml:space="preserve">1 Gal Perennials - </t>
    </r>
    <r>
      <rPr>
        <b/>
        <sz val="10"/>
        <rFont val="Arial"/>
        <family val="2"/>
      </rPr>
      <t>COMING SOON!</t>
    </r>
  </si>
  <si>
    <t>TBA</t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</si>
  <si>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</si>
  <si>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</si>
  <si>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</si>
  <si>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</si>
  <si>
    <t>Elemental - Pink</t>
  </si>
  <si>
    <t>See last page for Hellebore &amp; Heather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</si>
  <si>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</si>
  <si>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</si>
  <si>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</si>
  <si>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</si>
  <si>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</si>
  <si>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t xml:space="preserve"> 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</si>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</sst>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&quot;$&quot;#,##0.0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wrapText="1"/>
    </xf>
    <xf numFmtId="0" fontId="3" fillId="0" borderId="1" xfId="0" applyFont="1" applyBorder="1"/>
    <xf numFmtId="3" fontId="0" fillId="2" borderId="1" xfId="0" applyNumberFormat="1" applyFill="1" applyBorder="1"/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8">
          <cell r="B8" t="str">
            <v>Clematis  Assorted</v>
          </cell>
        </row>
        <row r="9">
          <cell r="B9" t="str">
            <v>Clematis Allanah</v>
          </cell>
          <cell r="T9">
            <v>14.600000000000023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37.100000000000023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15.199999999999989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18.700000000000045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0</v>
          </cell>
        </row>
        <row r="23">
          <cell r="B23" t="str">
            <v>Clematis Asao</v>
          </cell>
          <cell r="T23">
            <v>514.60000000000014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101.5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69.700000000000045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83.900000000000034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161.60000000000002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632.9</v>
          </cell>
        </row>
        <row r="37">
          <cell r="B37" t="str">
            <v>Clematis Captaine Thielleaux</v>
          </cell>
          <cell r="T37">
            <v>125.5</v>
          </cell>
        </row>
        <row r="38">
          <cell r="B38" t="str">
            <v>Clematis Carnaby</v>
          </cell>
          <cell r="T38">
            <v>315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88.4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102.5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38.700000000000017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50</v>
          </cell>
        </row>
        <row r="54">
          <cell r="B54" t="str">
            <v>Clematis Dr. Ruppel</v>
          </cell>
          <cell r="T54">
            <v>24.900000000000091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28.400000000000034</v>
          </cell>
        </row>
        <row r="57">
          <cell r="B57" t="str">
            <v>Clematis Edo Murasaki</v>
          </cell>
          <cell r="T57">
            <v>18.599999999999994</v>
          </cell>
        </row>
        <row r="58">
          <cell r="B58" t="str">
            <v>Clematis Elsa Spath</v>
          </cell>
          <cell r="T58">
            <v>27.800000000000011</v>
          </cell>
        </row>
        <row r="59">
          <cell r="B59" t="str">
            <v>Clematis Ernest Markham</v>
          </cell>
          <cell r="T59">
            <v>188.10000000000002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277.10000000000002</v>
          </cell>
        </row>
        <row r="63">
          <cell r="B63" t="str">
            <v>Clematis Fargesioides</v>
          </cell>
          <cell r="T63">
            <v>90.100000000000023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251</v>
          </cell>
        </row>
        <row r="67">
          <cell r="B67" t="str">
            <v>Clematis Florida alba plena</v>
          </cell>
          <cell r="T67">
            <v>0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0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868.40000000000009</v>
          </cell>
        </row>
        <row r="73">
          <cell r="B73" t="str">
            <v>Clematis Guernsey Cream</v>
          </cell>
          <cell r="T73">
            <v>96.399999999999977</v>
          </cell>
        </row>
        <row r="74">
          <cell r="B74" t="str">
            <v>Clematis Guiding Star</v>
          </cell>
          <cell r="T74">
            <v>105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491.40000000000009</v>
          </cell>
        </row>
        <row r="77">
          <cell r="B77" t="str">
            <v>Clematis Hagley Hybrid</v>
          </cell>
          <cell r="T77">
            <v>164.90000000000003</v>
          </cell>
        </row>
        <row r="78">
          <cell r="B78" t="str">
            <v>Clematis Haku Okan</v>
          </cell>
          <cell r="T78">
            <v>390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745.7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215.20000000000005</v>
          </cell>
        </row>
        <row r="85">
          <cell r="B85" t="str">
            <v>Clematis Huldine</v>
          </cell>
          <cell r="T85">
            <v>81.699999999999989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101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167.60000000000002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39.300000000000011</v>
          </cell>
        </row>
        <row r="94">
          <cell r="B94" t="str">
            <v>Clematis Integrifolia Rooguchi</v>
          </cell>
          <cell r="T94">
            <v>174.10000000000002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407.30000000000018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124.5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78</v>
          </cell>
        </row>
        <row r="102">
          <cell r="B102" t="str">
            <v>Clematis Joe Zari</v>
          </cell>
          <cell r="T102">
            <v>43.8</v>
          </cell>
        </row>
        <row r="103">
          <cell r="B103" t="str">
            <v>Clematis John Paul II</v>
          </cell>
          <cell r="T103">
            <v>11.600000000000023</v>
          </cell>
        </row>
        <row r="104">
          <cell r="B104" t="str">
            <v>Clematis John Warren</v>
          </cell>
          <cell r="T104">
            <v>67</v>
          </cell>
        </row>
        <row r="105">
          <cell r="B105" t="str">
            <v>Clematis Julka</v>
          </cell>
          <cell r="T105">
            <v>29.699999999999989</v>
          </cell>
        </row>
        <row r="106">
          <cell r="B106" t="str">
            <v>Clematis Kardinal Wyszynski</v>
          </cell>
          <cell r="T106">
            <v>393.80000000000007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347.40000000000009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96.800000000000011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0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112.60000000000002</v>
          </cell>
        </row>
        <row r="119">
          <cell r="B119" t="str">
            <v>Clematis Louise Row</v>
          </cell>
          <cell r="T119">
            <v>341.1</v>
          </cell>
        </row>
        <row r="120">
          <cell r="B120" t="str">
            <v>Clematis Macropetala Blue Bird</v>
          </cell>
          <cell r="T120">
            <v>39.400000000000034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69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341.4</v>
          </cell>
        </row>
        <row r="128">
          <cell r="B128" t="str">
            <v>Clematis Margaret Hunt</v>
          </cell>
          <cell r="T128">
            <v>350.80000000000007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442.20000000000005</v>
          </cell>
        </row>
        <row r="132">
          <cell r="B132" t="str">
            <v>Clematis Mme Julia Correvon</v>
          </cell>
          <cell r="T132">
            <v>51.600000000000023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625</v>
          </cell>
        </row>
        <row r="135">
          <cell r="B135" t="str">
            <v>Clematis Montana  Elizabeth</v>
          </cell>
          <cell r="T135">
            <v>0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80.300000000000011</v>
          </cell>
        </row>
        <row r="140">
          <cell r="B140" t="str">
            <v>Clematis Montana Rubens</v>
          </cell>
          <cell r="T140">
            <v>291.39999999999998</v>
          </cell>
        </row>
        <row r="141">
          <cell r="B141" t="str">
            <v>Clematis Montana Tetra Rose</v>
          </cell>
          <cell r="T141">
            <v>54.400000000000006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194</v>
          </cell>
        </row>
        <row r="144">
          <cell r="B144" t="str">
            <v>Clematis Mrs N Thompson</v>
          </cell>
          <cell r="T144">
            <v>96.299999999999955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440.90000000000009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188.60000000000002</v>
          </cell>
        </row>
        <row r="150">
          <cell r="B150" t="str">
            <v>Clematis Nelly Moser</v>
          </cell>
          <cell r="T150">
            <v>357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160.5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15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206.29999999999995</v>
          </cell>
        </row>
        <row r="158">
          <cell r="B158" t="str">
            <v>Clematis Pink Champagne</v>
          </cell>
          <cell r="T158">
            <v>214.80000000000007</v>
          </cell>
        </row>
        <row r="159">
          <cell r="B159" t="str">
            <v>Clematis Pink Fantasy</v>
          </cell>
          <cell r="T159">
            <v>107.5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25.800000000000011</v>
          </cell>
        </row>
        <row r="163">
          <cell r="B163" t="str">
            <v>Clematis Proteus</v>
          </cell>
          <cell r="T163">
            <v>14.100000000000023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648.1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148.69999999999999</v>
          </cell>
        </row>
        <row r="169">
          <cell r="B169" t="str">
            <v>Clematis Rhapsody</v>
          </cell>
          <cell r="T169">
            <v>49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234.2</v>
          </cell>
        </row>
        <row r="172">
          <cell r="B172" t="str">
            <v>Clematis Rouge Cardinal</v>
          </cell>
          <cell r="T172">
            <v>640.90000000000009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282.60000000000002</v>
          </cell>
        </row>
        <row r="176">
          <cell r="B176" t="str">
            <v>Clematis Sally Cadge</v>
          </cell>
          <cell r="T176">
            <v>209.5</v>
          </cell>
        </row>
        <row r="177">
          <cell r="B177" t="str">
            <v>Clematis Sapphire Indigo</v>
          </cell>
          <cell r="T177">
            <v>201.89999999999998</v>
          </cell>
        </row>
        <row r="178">
          <cell r="B178" t="str">
            <v>Clematis Scartho Gem</v>
          </cell>
          <cell r="T178">
            <v>337.8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234.10000000000002</v>
          </cell>
        </row>
        <row r="184">
          <cell r="B184" t="str">
            <v>Clematis Star of India</v>
          </cell>
          <cell r="T184">
            <v>58.200000000000017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371.9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73.200000000000017</v>
          </cell>
        </row>
        <row r="190">
          <cell r="B190" t="str">
            <v xml:space="preserve">Clematis Taiga </v>
          </cell>
          <cell r="T190">
            <v>280.39999999999998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14.5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185.5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296</v>
          </cell>
        </row>
        <row r="200">
          <cell r="B200" t="str">
            <v xml:space="preserve">Clematis Tie Dye PP 18913 </v>
          </cell>
          <cell r="T200">
            <v>91.700000000000045</v>
          </cell>
        </row>
        <row r="201">
          <cell r="B201" t="str">
            <v>Clematis Toki</v>
          </cell>
          <cell r="T201">
            <v>235.89999999999998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30.599999999999994</v>
          </cell>
        </row>
        <row r="204">
          <cell r="B204" t="str">
            <v>Clematis Vancouver Blue Lion</v>
          </cell>
          <cell r="T204">
            <v>333.8</v>
          </cell>
        </row>
        <row r="205">
          <cell r="B205" t="str">
            <v>Clematis Vancouver ™ Cotton Candy</v>
          </cell>
          <cell r="T205">
            <v>218.10000000000002</v>
          </cell>
        </row>
        <row r="206">
          <cell r="B206" t="str">
            <v xml:space="preserve">Clematis Vancouver ™ Danielle </v>
          </cell>
          <cell r="T206">
            <v>117</v>
          </cell>
        </row>
        <row r="207">
          <cell r="B207" t="str">
            <v>Clematis Vancouver™ Daybreak</v>
          </cell>
          <cell r="T207">
            <v>211.8</v>
          </cell>
        </row>
        <row r="208">
          <cell r="B208" t="str">
            <v>Clematis Vancouver™ Deborah Dahl</v>
          </cell>
          <cell r="T208">
            <v>336.80000000000007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465.10000000000014</v>
          </cell>
        </row>
        <row r="212">
          <cell r="B212" t="str">
            <v>Clematis Vancouver™ Plum Gorgeus</v>
          </cell>
          <cell r="T212">
            <v>51.100000000000023</v>
          </cell>
        </row>
        <row r="213">
          <cell r="B213" t="str">
            <v>Clematis Vancouver Purple Tide</v>
          </cell>
          <cell r="T213">
            <v>833.60000000000014</v>
          </cell>
        </row>
        <row r="214">
          <cell r="B214" t="str">
            <v xml:space="preserve">Clematis Vancouver™ Sea Breeze </v>
          </cell>
          <cell r="T214">
            <v>715.40000000000009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45.5</v>
          </cell>
        </row>
        <row r="222">
          <cell r="B222" t="str">
            <v>Clematis Viticella Emilia Plater</v>
          </cell>
          <cell r="T222">
            <v>94.300000000000011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176.20000000000005</v>
          </cell>
        </row>
        <row r="225">
          <cell r="B225" t="str">
            <v>Clematis Viticella Purpurea Plena Elegans</v>
          </cell>
          <cell r="T225">
            <v>177.70000000000005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18.200000000000017</v>
          </cell>
        </row>
        <row r="228">
          <cell r="B228" t="str">
            <v>Clematis Viticella Venosa Violacea (Violette Stargazer)</v>
          </cell>
          <cell r="T228">
            <v>507.1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83.200000000000045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463.20000000000005</v>
          </cell>
        </row>
        <row r="240">
          <cell r="B240" t="str">
            <v>Clematis PW Viva Polonia</v>
          </cell>
          <cell r="T240">
            <v>149.30000000000001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330.29999999999995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0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0</v>
          </cell>
        </row>
        <row r="248">
          <cell r="B248" t="str">
            <v>Campsis Flamenco (Trumpet Vine)</v>
          </cell>
          <cell r="T248">
            <v>226.20000000000005</v>
          </cell>
        </row>
        <row r="249">
          <cell r="B249" t="str">
            <v>Campsis Flava (Trumpet Vine)</v>
          </cell>
          <cell r="T249">
            <v>555.20000000000005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168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0</v>
          </cell>
        </row>
        <row r="259">
          <cell r="B259" t="str">
            <v>Schizophragma Hydrangeoides Rosea</v>
          </cell>
          <cell r="T259">
            <v>11.800000000000068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57.399999999999977</v>
          </cell>
        </row>
        <row r="262">
          <cell r="B262" t="str">
            <v>Jasmine Officinale (white jasmine)</v>
          </cell>
          <cell r="T262">
            <v>0</v>
          </cell>
        </row>
        <row r="263">
          <cell r="B263" t="str">
            <v>Jasmine Polyanthum (pink jasmine)</v>
          </cell>
          <cell r="T263">
            <v>868.5</v>
          </cell>
        </row>
        <row r="264">
          <cell r="B264" t="str">
            <v>Jasmine Stephanense</v>
          </cell>
          <cell r="T264">
            <v>511.79999999999995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608.59999999999991</v>
          </cell>
        </row>
        <row r="267">
          <cell r="B267" t="str">
            <v>Trachelospermum Star of Tuscany</v>
          </cell>
          <cell r="T267">
            <v>145.5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11.199999999999989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271.09999999999991</v>
          </cell>
        </row>
        <row r="272">
          <cell r="B272" t="str">
            <v>Lonicera Gold Flame</v>
          </cell>
          <cell r="T272">
            <v>373.20000000000005</v>
          </cell>
        </row>
        <row r="273">
          <cell r="B273" t="str">
            <v>Lonicera japonica Halliana</v>
          </cell>
          <cell r="T273">
            <v>281</v>
          </cell>
        </row>
        <row r="274">
          <cell r="B274" t="str">
            <v>Lonicera Harlequin</v>
          </cell>
          <cell r="T274">
            <v>287.90000000000009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181.20000000000005</v>
          </cell>
        </row>
        <row r="278">
          <cell r="B278" t="str">
            <v xml:space="preserve">Lonicera periclymenum Serotina </v>
          </cell>
          <cell r="T278">
            <v>151.5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0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108.60000000000002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182.5</v>
          </cell>
        </row>
        <row r="285">
          <cell r="B285" t="str">
            <v xml:space="preserve">Parthenocissus Tri  Vietchii </v>
          </cell>
          <cell r="T285">
            <v>370.60000000000014</v>
          </cell>
        </row>
        <row r="286">
          <cell r="B286" t="str">
            <v>Polygonum Aubertii (Silverlace Vine)</v>
          </cell>
          <cell r="T286">
            <v>307.39999999999998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200.5</v>
          </cell>
        </row>
        <row r="289">
          <cell r="B289" t="str">
            <v>Rosa City of York</v>
          </cell>
          <cell r="T289">
            <v>53.300000000000011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422.5</v>
          </cell>
        </row>
        <row r="292">
          <cell r="B292" t="str">
            <v>Rosa Goldener Olymp</v>
          </cell>
          <cell r="T292">
            <v>169.5</v>
          </cell>
        </row>
        <row r="293">
          <cell r="B293" t="str">
            <v>Rosa Henry Kelsey</v>
          </cell>
          <cell r="T293">
            <v>49.400000000000006</v>
          </cell>
        </row>
        <row r="294">
          <cell r="B294" t="str">
            <v>Rosa High Flyer</v>
          </cell>
          <cell r="T294">
            <v>237.5</v>
          </cell>
        </row>
        <row r="295">
          <cell r="B295" t="str">
            <v>Rosa John Cabot</v>
          </cell>
          <cell r="T295">
            <v>294.70000000000005</v>
          </cell>
        </row>
        <row r="296">
          <cell r="B296" t="str">
            <v>Rosa John Davis</v>
          </cell>
          <cell r="T296">
            <v>340</v>
          </cell>
        </row>
        <row r="297">
          <cell r="B297" t="str">
            <v>Rosa Leverkusen</v>
          </cell>
          <cell r="T297">
            <v>212</v>
          </cell>
        </row>
        <row r="298">
          <cell r="B298" t="str">
            <v>Rosa New Dawn</v>
          </cell>
          <cell r="T298">
            <v>321.5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718</v>
          </cell>
        </row>
        <row r="301">
          <cell r="B301" t="str">
            <v>Rose William Baffin</v>
          </cell>
          <cell r="T301">
            <v>0</v>
          </cell>
        </row>
        <row r="302">
          <cell r="B302" t="str">
            <v>Rosa William Booth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</row>
        <row r="9">
          <cell r="B9" t="str">
            <v>Ready</v>
          </cell>
        </row>
        <row r="11">
          <cell r="B11" t="str">
            <v>Budded</v>
          </cell>
        </row>
        <row r="14">
          <cell r="B14" t="str">
            <v>Budded</v>
          </cell>
        </row>
        <row r="15">
          <cell r="B15" t="str">
            <v>Budded</v>
          </cell>
        </row>
        <row r="16">
          <cell r="B16" t="str">
            <v>Ready</v>
          </cell>
        </row>
        <row r="17">
          <cell r="B17" t="str">
            <v>Budded</v>
          </cell>
        </row>
        <row r="20">
          <cell r="B20" t="str">
            <v>Ready</v>
          </cell>
        </row>
        <row r="21">
          <cell r="B21" t="str">
            <v>Not Ready</v>
          </cell>
        </row>
        <row r="22">
          <cell r="B22" t="str">
            <v>Budded</v>
          </cell>
        </row>
        <row r="23">
          <cell r="B23" t="str">
            <v>Blooming</v>
          </cell>
        </row>
        <row r="24">
          <cell r="B24" t="str">
            <v>Ready</v>
          </cell>
        </row>
        <row r="25">
          <cell r="B25" t="str">
            <v>Budded</v>
          </cell>
        </row>
        <row r="26">
          <cell r="B26" t="str">
            <v>Budded</v>
          </cell>
        </row>
        <row r="27">
          <cell r="B27" t="str">
            <v>Budded</v>
          </cell>
        </row>
        <row r="28">
          <cell r="B28" t="str">
            <v>Ready</v>
          </cell>
        </row>
        <row r="30">
          <cell r="B30" t="str">
            <v>Ready</v>
          </cell>
        </row>
        <row r="32">
          <cell r="B32" t="str">
            <v>Ready</v>
          </cell>
        </row>
        <row r="34">
          <cell r="B34" t="str">
            <v>Ready</v>
          </cell>
        </row>
        <row r="36">
          <cell r="B36" t="str">
            <v>Ready</v>
          </cell>
        </row>
        <row r="37">
          <cell r="B37" t="str">
            <v>Budded</v>
          </cell>
        </row>
        <row r="38">
          <cell r="B38" t="str">
            <v>Budded</v>
          </cell>
        </row>
        <row r="41">
          <cell r="B41" t="str">
            <v>Blooming</v>
          </cell>
        </row>
        <row r="42">
          <cell r="B42" t="str">
            <v>Not Ready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 t="str">
            <v>Ready</v>
          </cell>
        </row>
        <row r="49">
          <cell r="B49" t="str">
            <v>Ready</v>
          </cell>
        </row>
        <row r="50">
          <cell r="B50" t="str">
            <v>Ready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Budded</v>
          </cell>
        </row>
        <row r="55">
          <cell r="B55" t="str">
            <v>Budded</v>
          </cell>
        </row>
        <row r="56">
          <cell r="B56" t="str">
            <v>Budded</v>
          </cell>
        </row>
        <row r="57">
          <cell r="B57" t="str">
            <v>Ready</v>
          </cell>
        </row>
        <row r="58">
          <cell r="B58" t="str">
            <v>Budded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6">
          <cell r="B66" t="str">
            <v>Ready</v>
          </cell>
        </row>
        <row r="67">
          <cell r="B67" t="str">
            <v>Ready</v>
          </cell>
        </row>
        <row r="68">
          <cell r="B68" t="str">
            <v>Ready</v>
          </cell>
        </row>
        <row r="70">
          <cell r="B70" t="str">
            <v>Not Ready</v>
          </cell>
        </row>
        <row r="71">
          <cell r="B71" t="str">
            <v>Ready</v>
          </cell>
        </row>
        <row r="72">
          <cell r="B72" t="str">
            <v>Budded</v>
          </cell>
        </row>
        <row r="73">
          <cell r="B73" t="str">
            <v>Budded</v>
          </cell>
        </row>
        <row r="74">
          <cell r="B74" t="str">
            <v>Ready</v>
          </cell>
        </row>
        <row r="75">
          <cell r="B75" t="str">
            <v>Not Ready</v>
          </cell>
        </row>
        <row r="76">
          <cell r="B76" t="str">
            <v>Ready</v>
          </cell>
        </row>
        <row r="77">
          <cell r="B77" t="str">
            <v>Ready</v>
          </cell>
        </row>
        <row r="78">
          <cell r="B78" t="str">
            <v>Budded</v>
          </cell>
        </row>
        <row r="80">
          <cell r="B80" t="str">
            <v>Budded</v>
          </cell>
        </row>
        <row r="81">
          <cell r="B81" t="str">
            <v>Budded</v>
          </cell>
        </row>
        <row r="84">
          <cell r="B84" t="str">
            <v>Budded</v>
          </cell>
        </row>
        <row r="85">
          <cell r="B85" t="str">
            <v>Ready</v>
          </cell>
        </row>
        <row r="87">
          <cell r="B87" t="str">
            <v>Ready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 t="str">
            <v>Not Ready</v>
          </cell>
        </row>
        <row r="92">
          <cell r="B92" t="str">
            <v>Not 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6">
          <cell r="B96" t="str">
            <v>Ready</v>
          </cell>
        </row>
        <row r="97">
          <cell r="B97" t="str">
            <v>Not Ready</v>
          </cell>
        </row>
        <row r="98">
          <cell r="B98" t="str">
            <v>Ready</v>
          </cell>
        </row>
        <row r="100">
          <cell r="B100" t="str">
            <v>Not Ready</v>
          </cell>
        </row>
        <row r="101">
          <cell r="B101" t="str">
            <v>Budded</v>
          </cell>
        </row>
        <row r="102">
          <cell r="B102" t="str">
            <v>Budded</v>
          </cell>
        </row>
        <row r="103">
          <cell r="B103" t="str">
            <v>Ready</v>
          </cell>
        </row>
        <row r="104">
          <cell r="B104" t="str">
            <v>Ready</v>
          </cell>
        </row>
        <row r="105">
          <cell r="B105" t="str">
            <v>Budded</v>
          </cell>
        </row>
        <row r="106">
          <cell r="B106" t="str">
            <v>Ready</v>
          </cell>
        </row>
        <row r="107">
          <cell r="B107" t="str">
            <v>Budded</v>
          </cell>
        </row>
        <row r="108">
          <cell r="B108" t="str">
            <v>Ready</v>
          </cell>
        </row>
        <row r="110">
          <cell r="B110" t="str">
            <v>Not Ready</v>
          </cell>
        </row>
        <row r="113">
          <cell r="B113" t="str">
            <v>Budded</v>
          </cell>
        </row>
        <row r="115">
          <cell r="B115" t="str">
            <v>Ready</v>
          </cell>
        </row>
        <row r="116">
          <cell r="B116" t="str">
            <v>Ready</v>
          </cell>
        </row>
        <row r="118">
          <cell r="B118" t="str">
            <v>Budded</v>
          </cell>
        </row>
        <row r="119">
          <cell r="B119" t="str">
            <v>Budded</v>
          </cell>
        </row>
        <row r="120">
          <cell r="B120" t="str">
            <v>Ready</v>
          </cell>
        </row>
        <row r="121">
          <cell r="B121" t="str">
            <v>Not Ready</v>
          </cell>
        </row>
        <row r="122">
          <cell r="B122" t="str">
            <v>Ready</v>
          </cell>
        </row>
        <row r="123">
          <cell r="B123" t="str">
            <v>Ready</v>
          </cell>
        </row>
        <row r="124">
          <cell r="B124" t="str">
            <v>Not Ready</v>
          </cell>
        </row>
        <row r="127">
          <cell r="B127" t="str">
            <v>Ready</v>
          </cell>
        </row>
        <row r="128">
          <cell r="B128" t="str">
            <v>Not Ready</v>
          </cell>
        </row>
        <row r="131">
          <cell r="B131" t="str">
            <v>Budded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Ready</v>
          </cell>
        </row>
        <row r="137">
          <cell r="B137" t="str">
            <v>Not Ready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Budded</v>
          </cell>
        </row>
        <row r="145">
          <cell r="B145" t="str">
            <v>Budded</v>
          </cell>
        </row>
        <row r="146">
          <cell r="B146" t="str">
            <v>Not Ready</v>
          </cell>
        </row>
        <row r="147">
          <cell r="B147" t="str">
            <v>Budded</v>
          </cell>
        </row>
        <row r="148">
          <cell r="B148" t="str">
            <v>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Budded</v>
          </cell>
        </row>
        <row r="154">
          <cell r="B154" t="str">
            <v>Ready</v>
          </cell>
        </row>
        <row r="156">
          <cell r="B156" t="str">
            <v>Not Ready</v>
          </cell>
        </row>
        <row r="157">
          <cell r="B157" t="str">
            <v>Ready</v>
          </cell>
        </row>
        <row r="158">
          <cell r="B158" t="str">
            <v>Ready</v>
          </cell>
        </row>
        <row r="159">
          <cell r="B159" t="str">
            <v>Ready</v>
          </cell>
        </row>
        <row r="161">
          <cell r="B161" t="str">
            <v>Ready</v>
          </cell>
        </row>
        <row r="162">
          <cell r="B162" t="str">
            <v>Ready</v>
          </cell>
        </row>
        <row r="163">
          <cell r="B163" t="str">
            <v>Budded</v>
          </cell>
        </row>
        <row r="165">
          <cell r="B165" t="str">
            <v>Budded</v>
          </cell>
        </row>
        <row r="166">
          <cell r="B166" t="str">
            <v>Ready</v>
          </cell>
        </row>
        <row r="167">
          <cell r="B167" t="str">
            <v>Not Ready</v>
          </cell>
        </row>
        <row r="168">
          <cell r="B168" t="str">
            <v>Ready</v>
          </cell>
        </row>
        <row r="169">
          <cell r="B169" t="str">
            <v>Budded</v>
          </cell>
        </row>
        <row r="171">
          <cell r="B171" t="str">
            <v>Not Ready</v>
          </cell>
        </row>
        <row r="172">
          <cell r="B172" t="str">
            <v>Budded</v>
          </cell>
        </row>
        <row r="174">
          <cell r="B174" t="str">
            <v>Budded</v>
          </cell>
        </row>
        <row r="175">
          <cell r="B175" t="str">
            <v>Ready</v>
          </cell>
        </row>
        <row r="176">
          <cell r="B176" t="str">
            <v>Budded</v>
          </cell>
        </row>
        <row r="177">
          <cell r="B177" t="str">
            <v>Ready</v>
          </cell>
        </row>
        <row r="178">
          <cell r="B178" t="str">
            <v>Budded</v>
          </cell>
        </row>
        <row r="179">
          <cell r="B179" t="str">
            <v>Budded</v>
          </cell>
        </row>
        <row r="180">
          <cell r="B180" t="str">
            <v>Ready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7">
          <cell r="B187" t="str">
            <v>Budded</v>
          </cell>
        </row>
        <row r="189">
          <cell r="B189" t="str">
            <v>Ready</v>
          </cell>
        </row>
        <row r="190">
          <cell r="B190" t="str">
            <v>Ready</v>
          </cell>
        </row>
        <row r="193">
          <cell r="B193" t="str">
            <v>Ready</v>
          </cell>
        </row>
        <row r="194">
          <cell r="B194" t="str">
            <v>Not Ready</v>
          </cell>
        </row>
        <row r="195">
          <cell r="B195" t="str">
            <v>Ready</v>
          </cell>
        </row>
        <row r="196">
          <cell r="B196" t="str">
            <v>Ready</v>
          </cell>
        </row>
        <row r="197">
          <cell r="B197" t="str">
            <v>Budded</v>
          </cell>
        </row>
        <row r="198">
          <cell r="B198" t="str">
            <v>Budded</v>
          </cell>
        </row>
        <row r="199">
          <cell r="B199" t="str">
            <v>Budded</v>
          </cell>
        </row>
        <row r="200">
          <cell r="B200" t="str">
            <v>Budded</v>
          </cell>
        </row>
        <row r="201">
          <cell r="B201" t="str">
            <v>Ready</v>
          </cell>
        </row>
        <row r="203">
          <cell r="B203" t="str">
            <v>Ready</v>
          </cell>
        </row>
        <row r="204">
          <cell r="B204" t="str">
            <v>Budded</v>
          </cell>
        </row>
        <row r="205">
          <cell r="B205" t="str">
            <v>Ready</v>
          </cell>
        </row>
        <row r="206">
          <cell r="B206" t="str">
            <v>Ready</v>
          </cell>
        </row>
        <row r="207">
          <cell r="B207" t="str">
            <v>Ready</v>
          </cell>
        </row>
        <row r="208">
          <cell r="B208" t="str">
            <v>Budded</v>
          </cell>
        </row>
        <row r="209">
          <cell r="B209" t="str">
            <v>Budded</v>
          </cell>
        </row>
        <row r="210">
          <cell r="B210" t="str">
            <v>Ready</v>
          </cell>
        </row>
        <row r="211">
          <cell r="B211" t="str">
            <v>Budded</v>
          </cell>
        </row>
        <row r="212">
          <cell r="B212" t="str">
            <v>Not Ready</v>
          </cell>
        </row>
        <row r="213">
          <cell r="B213" t="str">
            <v>Budded</v>
          </cell>
        </row>
        <row r="214">
          <cell r="B214" t="str">
            <v>Budded</v>
          </cell>
        </row>
        <row r="215">
          <cell r="B215" t="str">
            <v>Not Ready</v>
          </cell>
        </row>
        <row r="216">
          <cell r="B216" t="str">
            <v>Budded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Not Ready</v>
          </cell>
        </row>
        <row r="222">
          <cell r="B222" t="str">
            <v>Ready</v>
          </cell>
        </row>
        <row r="223">
          <cell r="B223" t="str">
            <v>Not 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 t="str">
            <v>Not Ready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Budded</v>
          </cell>
        </row>
        <row r="230">
          <cell r="B230" t="str">
            <v>Ready</v>
          </cell>
        </row>
        <row r="231">
          <cell r="B231" t="str">
            <v>Ready</v>
          </cell>
        </row>
        <row r="232">
          <cell r="B232" t="str">
            <v>Budded</v>
          </cell>
        </row>
        <row r="233">
          <cell r="B233" t="str">
            <v>Budded</v>
          </cell>
        </row>
        <row r="234">
          <cell r="B234" t="str">
            <v>Budded</v>
          </cell>
        </row>
        <row r="239">
          <cell r="B239" t="str">
            <v>Ready</v>
          </cell>
        </row>
        <row r="240">
          <cell r="B240" t="str">
            <v>Budded</v>
          </cell>
        </row>
        <row r="242">
          <cell r="B242" t="str">
            <v>Ready</v>
          </cell>
        </row>
        <row r="245">
          <cell r="B245" t="str">
            <v>Ready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 t="str">
            <v>Ready</v>
          </cell>
        </row>
        <row r="255">
          <cell r="B255" t="str">
            <v>Ready</v>
          </cell>
        </row>
        <row r="256">
          <cell r="B256" t="str">
            <v>Ready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Ready</v>
          </cell>
        </row>
        <row r="269">
          <cell r="B269" t="str">
            <v>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0">
          <cell r="B280" t="str">
            <v>Ready</v>
          </cell>
        </row>
        <row r="282">
          <cell r="B282" t="str">
            <v>Ready</v>
          </cell>
        </row>
        <row r="283">
          <cell r="B283" t="str">
            <v>Ready</v>
          </cell>
        </row>
        <row r="284">
          <cell r="B284" t="str">
            <v>Not 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0">
          <cell r="B290" t="str">
            <v>Not Ready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Ready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Ready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Not Ready</v>
          </cell>
        </row>
        <row r="301">
          <cell r="B301" t="str">
            <v>Not Ready</v>
          </cell>
        </row>
        <row r="302">
          <cell r="B302" t="str">
            <v>Budded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Not ready</v>
          </cell>
        </row>
        <row r="3">
          <cell r="J3" t="str">
            <v>Not ready</v>
          </cell>
        </row>
        <row r="4">
          <cell r="J4" t="str">
            <v>Not ready</v>
          </cell>
        </row>
        <row r="5">
          <cell r="J5" t="str">
            <v>Not ready</v>
          </cell>
        </row>
        <row r="6">
          <cell r="J6" t="str">
            <v>Not ready</v>
          </cell>
        </row>
        <row r="7">
          <cell r="J7" t="str">
            <v>Not ready</v>
          </cell>
        </row>
        <row r="8">
          <cell r="J8" t="str">
            <v>Not ready</v>
          </cell>
        </row>
        <row r="9">
          <cell r="J9" t="str">
            <v>Not ready</v>
          </cell>
        </row>
        <row r="10">
          <cell r="J10" t="str">
            <v>Not ready</v>
          </cell>
        </row>
        <row r="11">
          <cell r="J11" t="str">
            <v>Not ready</v>
          </cell>
        </row>
        <row r="12">
          <cell r="J12" t="str">
            <v>Not ready</v>
          </cell>
        </row>
        <row r="15">
          <cell r="J15" t="str">
            <v>Not ready</v>
          </cell>
        </row>
        <row r="16">
          <cell r="J16" t="str">
            <v>Not ready</v>
          </cell>
        </row>
        <row r="17">
          <cell r="J17" t="str">
            <v>Not ready</v>
          </cell>
        </row>
        <row r="24">
          <cell r="J24" t="str">
            <v>Not ready</v>
          </cell>
        </row>
        <row r="25">
          <cell r="J25" t="str">
            <v>Not ready</v>
          </cell>
        </row>
        <row r="26">
          <cell r="J26" t="str">
            <v>Not ready</v>
          </cell>
        </row>
        <row r="29">
          <cell r="J29" t="str">
            <v>Not ready</v>
          </cell>
        </row>
        <row r="36">
          <cell r="J36" t="str">
            <v>Not ready</v>
          </cell>
        </row>
        <row r="38">
          <cell r="J38" t="str">
            <v>Not ready</v>
          </cell>
        </row>
        <row r="39">
          <cell r="J39" t="str">
            <v>Not ready</v>
          </cell>
        </row>
        <row r="45">
          <cell r="H45">
            <v>-4.3199999999999932</v>
          </cell>
        </row>
        <row r="47">
          <cell r="J47" t="str">
            <v>Not ready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78"/>
  <sheetViews>
    <sheetView showGridLines="0" tabSelected="1" topLeftCell="B1" zoomScaleNormal="100" workbookViewId="0">
      <pane ySplit="7" topLeftCell="A284" activePane="bottomLeft" state="frozen"/>
      <selection pane="bottomLeft" activeCell="H329" sqref="H329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2"/>
      <c r="C2" s="63" t="s">
        <v>14</v>
      </c>
      <c r="D2" s="63"/>
      <c r="E2" s="63"/>
      <c r="F2" s="63"/>
      <c r="G2" s="63"/>
      <c r="H2" s="63"/>
      <c r="I2" s="17"/>
      <c r="J2" s="17"/>
    </row>
    <row r="3" spans="1:16" ht="24.95" customHeight="1" x14ac:dyDescent="0.25">
      <c r="B3" s="62"/>
      <c r="C3" s="63" t="s">
        <v>15</v>
      </c>
      <c r="D3" s="63"/>
      <c r="E3" s="63"/>
      <c r="F3" s="63"/>
      <c r="G3" s="63"/>
      <c r="H3" s="63"/>
      <c r="I3" s="17"/>
      <c r="J3" s="17"/>
    </row>
    <row r="4" spans="1:16" ht="29.25" customHeight="1" x14ac:dyDescent="0.25">
      <c r="B4" s="61" t="s">
        <v>57</v>
      </c>
      <c r="C4" s="63" t="s">
        <v>0</v>
      </c>
      <c r="D4" s="63"/>
      <c r="E4" s="63"/>
      <c r="F4" s="63"/>
      <c r="G4" s="63"/>
      <c r="H4" s="63"/>
      <c r="I4" s="17"/>
      <c r="J4" s="17"/>
    </row>
    <row r="5" spans="1:16" s="3" customFormat="1" ht="21.75" customHeight="1" x14ac:dyDescent="0.25">
      <c r="B5" s="61"/>
      <c r="C5" s="64"/>
      <c r="D5" s="64"/>
      <c r="E5" s="64"/>
      <c r="F5" s="65"/>
      <c r="G5" s="65"/>
      <c r="H5" s="65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83" t="s">
        <v>90</v>
      </c>
      <c r="C6" s="84"/>
      <c r="D6" s="84"/>
      <c r="E6" s="84"/>
      <c r="F6" s="84"/>
      <c r="G6" s="84"/>
      <c r="H6" s="84"/>
      <c r="I6" s="85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97</v>
      </c>
      <c r="C7" s="9" t="s">
        <v>1</v>
      </c>
      <c r="D7" s="10" t="s">
        <v>12</v>
      </c>
      <c r="E7" s="43" t="s">
        <v>65</v>
      </c>
      <c r="F7" s="50" t="s">
        <v>94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 t="str">
        <f>'[2]1 Gal IGC Ready Report'!B8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51" t="str">
        <f>'[2]1 Gal IGC Ready Report'!B9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Available</v>
      </c>
      <c r="F11" s="51" t="str">
        <f>'[2]1 Gal IGC Ready Report'!B11</f>
        <v>Budded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 t="str">
        <f>'[2]1 Gal IGC Ready Report'!B14</f>
        <v>Budded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 t="str">
        <f>'[2]1 Gal IGC Ready Report'!B15</f>
        <v>Budded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Budded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 t="str">
        <f>'[2]1 Gal IGC Ready Report'!B21</f>
        <v>Not Ready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hidden="1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Sold Out</v>
      </c>
      <c r="F22" s="51" t="str">
        <f>'[2]1 Gal IGC Ready Report'!B22</f>
        <v>Budded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 t="str">
        <f>'[2]1 Gal IGC Ready Report'!B24</f>
        <v>Ready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Budded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Budded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Available</v>
      </c>
      <c r="F27" s="51" t="str">
        <f>'[2]1 Gal IGC Ready Report'!B27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 t="str">
        <f>'[2]1 Gal IGC Ready Report'!B32</f>
        <v>Ready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51" t="str">
        <f>'[2]1 Gal IGC Ready Report'!B37</f>
        <v>Budded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Blooming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 t="str">
        <f>'[2]1 Gal IGC Ready Report'!B42</f>
        <v>Not Ready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 t="str">
        <f>'[2]1 Gal IGC Ready Report'!B48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hidden="1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Sold Out</v>
      </c>
      <c r="F54" s="51" t="str">
        <f>'[2]1 Gal IGC Ready Report'!B54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Budded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hidden="1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Sold Out</v>
      </c>
      <c r="F56" s="51" t="str">
        <f>'[2]1 Gal IGC Ready Report'!B56</f>
        <v>Budded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Budded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Ready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51" t="str">
        <f>'[2]1 Gal IGC Ready Report'!B68</f>
        <v>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 t="str">
        <f>'[2]1 Gal IGC Ready Report'!B71</f>
        <v>Ready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Budded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51" t="str">
        <f>'[2]1 Gal IGC Ready Report'!B74</f>
        <v>Ready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 t="str">
        <f>'[2]1 Gal IGC Ready Report'!B75</f>
        <v>Not Ready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Budded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 t="str">
        <f>'[2]1 Gal IGC Ready Report'!B80</f>
        <v>Budded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Budded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>
        <f>'[2]1 Gal IGC Ready Report'!B86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 t="str">
        <f>'[2]1 Gal IGC Ready Report'!B91</f>
        <v>Not Ready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Not 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Available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 t="str">
        <f>'[2]1 Gal IGC Ready Report'!B97</f>
        <v>Not Ready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 t="str">
        <f>'[2]1 Gal IGC Ready Report'!B100</f>
        <v>Not Ready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Available</v>
      </c>
      <c r="F101" s="51" t="str">
        <f>'[2]1 Gal IGC Ready Report'!B101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Available</v>
      </c>
      <c r="F102" s="51" t="str">
        <f>'[2]1 Gal IGC Ready Report'!B102</f>
        <v>Budded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hidden="1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Sold Out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Budded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Available</v>
      </c>
      <c r="F108" s="51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 t="str">
        <f>'[2]1 Gal IGC Ready Report'!B110</f>
        <v>Not 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Available</v>
      </c>
      <c r="F113" s="51" t="str">
        <f>'[2]1 Gal IGC Ready Report'!B113</f>
        <v>Budded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Sold Out</v>
      </c>
      <c r="F115" s="51" t="str">
        <f>'[2]1 Gal IGC Ready Report'!B115</f>
        <v>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51" t="str">
        <f>'[2]1 Gal IGC Ready Report'!B118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Available</v>
      </c>
      <c r="F120" s="51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 t="str">
        <f>'[2]1 Gal IGC Ready Report'!B121</f>
        <v>Not Ready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 t="str">
        <f>'[2]1 Gal IGC Ready Report'!B122</f>
        <v>Ready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 t="str">
        <f>'[2]1 Gal IGC Ready Report'!B124</f>
        <v>Not Ready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Ready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Not 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Available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 t="str">
        <f>'[2]1 Gal IGC Ready Report'!B137</f>
        <v>Not Ready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Available</v>
      </c>
      <c r="F144" s="51" t="str">
        <f>'[2]1 Gal IGC Ready Report'!B144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Budded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 t="str">
        <f>'[2]1 Gal IGC Ready Report'!B146</f>
        <v>Not Ready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Available</v>
      </c>
      <c r="F152" s="51" t="str">
        <f>'[2]1 Gal IGC Ready Report'!B152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Not 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Ready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Ready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Budded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Budded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 t="str">
        <f>'[2]1 Gal IGC Ready Report'!B167</f>
        <v>Not Ready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Not 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Budded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Budded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 t="str">
        <f>'[2]1 Gal IGC Ready Report'!B179</f>
        <v>Budded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Available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Not 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Budded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Budded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Ready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Available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Ready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51" t="str">
        <f>'[2]1 Gal IGC Ready Report'!B206</f>
        <v>Ready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Ready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Budded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Budded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51" t="str">
        <f>'[2]1 Gal IGC Ready Report'!B212</f>
        <v>Not 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Budded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Budded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Not 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 t="str">
        <f>'[2]1 Gal IGC Ready Report'!B216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51" t="str">
        <f>'[2]1 Gal IGC Ready Report'!B221</f>
        <v>Not 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Not 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 t="str">
        <f>'[2]1 Gal IGC Ready Report'!B226</f>
        <v>Not 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51" t="str">
        <f>'[2]1 Gal IGC Ready Report'!B229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 t="str">
        <f>'[2]1 Gal IGC Ready Report'!B230</f>
        <v>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Available</v>
      </c>
      <c r="F232" s="51" t="str">
        <f>'[2]1 Gal IGC Ready Report'!B232</f>
        <v>Budded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Budded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Budded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Budded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51" t="str">
        <f>'[2]1 Gal IGC Ready Report'!B242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Sold Out</v>
      </c>
      <c r="F245" s="51" t="str">
        <f>'[2]1 Gal IGC Ready Report'!B245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 t="str">
        <f>'[2]1 Gal IGC Ready Report'!B253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 t="str">
        <f>'[2]1 Gal IGC Ready Report'!B256</f>
        <v>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Available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hidden="1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Sold Out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51" t="str">
        <f>'[2]1 Gal IGC Ready Report'!B267</f>
        <v>Ready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Sold Out</v>
      </c>
      <c r="F280" s="51" t="str">
        <f>'[2]1 Gal IGC Ready Report'!B280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 t="str">
        <f>'[2]1 Gal IGC Ready Report'!B283</f>
        <v>Ready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Not 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Available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 t="str">
        <f>'[2]1 Gal IGC Ready Report'!B290</f>
        <v>Not Ready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Ready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Budded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52"/>
    </row>
    <row r="306" spans="2:8" ht="23.1" customHeight="1" x14ac:dyDescent="0.25">
      <c r="B306" s="34" t="s">
        <v>19</v>
      </c>
      <c r="C306" s="18"/>
      <c r="D306" s="5"/>
      <c r="E306" s="30" t="s">
        <v>13</v>
      </c>
    </row>
    <row r="307" spans="2:8" ht="23.1" customHeight="1" x14ac:dyDescent="0.25">
      <c r="B307" s="55" t="s">
        <v>95</v>
      </c>
      <c r="C307" s="5"/>
      <c r="D307" s="18"/>
      <c r="E307" s="30" t="s">
        <v>13</v>
      </c>
    </row>
    <row r="308" spans="2:8" ht="23.1" customHeight="1" x14ac:dyDescent="0.25">
      <c r="B308" s="34" t="s">
        <v>69</v>
      </c>
      <c r="C308" s="46" t="s">
        <v>68</v>
      </c>
      <c r="D308" s="5"/>
      <c r="E308" s="30" t="s">
        <v>13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</row>
    <row r="310" spans="2:8" ht="15" hidden="1" customHeight="1" x14ac:dyDescent="0.25">
      <c r="B310" s="36" t="s">
        <v>56</v>
      </c>
      <c r="C310" s="18"/>
      <c r="D310" s="5"/>
      <c r="E310" s="30" t="s">
        <v>70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58"/>
      <c r="E312" s="58"/>
      <c r="F312" s="58"/>
      <c r="G312" s="58"/>
      <c r="H312" s="58"/>
    </row>
    <row r="313" spans="2:8" ht="18" customHeight="1" x14ac:dyDescent="0.25">
      <c r="C313" s="44" t="s">
        <v>22</v>
      </c>
      <c r="D313" s="59"/>
      <c r="E313" s="59"/>
      <c r="F313" s="59"/>
      <c r="G313" s="59"/>
      <c r="H313" s="59"/>
    </row>
    <row r="314" spans="2:8" ht="18" customHeight="1" x14ac:dyDescent="0.25">
      <c r="B314" s="23"/>
      <c r="C314" s="44" t="s">
        <v>23</v>
      </c>
      <c r="D314" s="58"/>
      <c r="E314" s="58"/>
      <c r="F314" s="58"/>
      <c r="G314" s="58"/>
      <c r="H314" s="58"/>
    </row>
    <row r="315" spans="2:8" ht="18" customHeight="1" x14ac:dyDescent="0.25">
      <c r="B315" s="23"/>
      <c r="C315" s="60" t="s">
        <v>66</v>
      </c>
      <c r="D315" s="60"/>
      <c r="E315" s="60"/>
      <c r="F315" s="60"/>
      <c r="G315" s="60"/>
      <c r="H315" s="60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57"/>
      <c r="C317" s="57"/>
      <c r="D317" s="25"/>
      <c r="E317" s="26"/>
      <c r="F317" s="26"/>
    </row>
    <row r="318" spans="2:8" ht="18" customHeight="1" x14ac:dyDescent="0.25">
      <c r="B318" s="86" t="s">
        <v>58</v>
      </c>
      <c r="C318" s="87"/>
      <c r="D318" s="27" t="s">
        <v>17</v>
      </c>
      <c r="E318" s="28" t="s">
        <v>18</v>
      </c>
      <c r="F318" s="52"/>
    </row>
    <row r="319" spans="2:8" ht="18" customHeight="1" x14ac:dyDescent="0.25">
      <c r="B319" s="68" t="s">
        <v>26</v>
      </c>
      <c r="C319" s="69"/>
      <c r="D319" s="29"/>
      <c r="E319" s="30" t="str">
        <f>'[4]Summary Avail'!$J$2</f>
        <v>Not ready</v>
      </c>
    </row>
    <row r="320" spans="2:8" ht="18" customHeight="1" x14ac:dyDescent="0.25">
      <c r="B320" s="67" t="s">
        <v>27</v>
      </c>
      <c r="C320" s="67"/>
      <c r="D320" s="29"/>
      <c r="E320" s="30" t="str">
        <f>'[4]Summary Avail'!$J$3</f>
        <v>Not ready</v>
      </c>
    </row>
    <row r="321" spans="2:5" ht="18" customHeight="1" x14ac:dyDescent="0.25">
      <c r="B321" s="67" t="s">
        <v>55</v>
      </c>
      <c r="C321" s="67"/>
      <c r="D321" s="29"/>
      <c r="E321" s="30" t="str">
        <f>'[4]Summary Avail'!$J$4</f>
        <v>Not ready</v>
      </c>
    </row>
    <row r="322" spans="2:5" ht="18" customHeight="1" x14ac:dyDescent="0.25">
      <c r="B322" s="70" t="s">
        <v>71</v>
      </c>
      <c r="C322" s="71"/>
      <c r="D322" s="29"/>
      <c r="E322" s="30" t="str">
        <f>'[4]Summary Avail'!$J$2</f>
        <v>Not ready</v>
      </c>
    </row>
    <row r="323" spans="2:5" ht="18" customHeight="1" x14ac:dyDescent="0.25">
      <c r="B323" s="67" t="s">
        <v>28</v>
      </c>
      <c r="C323" s="67"/>
      <c r="D323" s="29"/>
      <c r="E323" s="30" t="str">
        <f>'[4]Summary Avail'!$J$6</f>
        <v>Not ready</v>
      </c>
    </row>
    <row r="324" spans="2:5" ht="18" customHeight="1" x14ac:dyDescent="0.25">
      <c r="B324" s="67" t="s">
        <v>29</v>
      </c>
      <c r="C324" s="67"/>
      <c r="D324" s="29"/>
      <c r="E324" s="30" t="str">
        <f>'[4]Summary Avail'!$J$10</f>
        <v>Not ready</v>
      </c>
    </row>
    <row r="325" spans="2:5" ht="18" customHeight="1" x14ac:dyDescent="0.25">
      <c r="B325" s="67" t="s">
        <v>59</v>
      </c>
      <c r="C325" s="67"/>
      <c r="D325" s="29"/>
      <c r="E325" s="30" t="str">
        <f>'[4]Summary Avail'!$J$8</f>
        <v>Not ready</v>
      </c>
    </row>
    <row r="326" spans="2:5" ht="18" customHeight="1" x14ac:dyDescent="0.25">
      <c r="B326" s="66" t="s">
        <v>74</v>
      </c>
      <c r="C326" s="66"/>
      <c r="D326" s="29"/>
      <c r="E326" s="30" t="s">
        <v>96</v>
      </c>
    </row>
    <row r="327" spans="2:5" ht="18" customHeight="1" x14ac:dyDescent="0.25">
      <c r="B327" s="67" t="s">
        <v>30</v>
      </c>
      <c r="C327" s="67"/>
      <c r="D327" s="29"/>
      <c r="E327" s="30" t="str">
        <f>'[4]Summary Avail'!$J$11</f>
        <v>Not ready</v>
      </c>
    </row>
    <row r="328" spans="2:5" ht="18" customHeight="1" x14ac:dyDescent="0.25">
      <c r="B328" s="67" t="s">
        <v>31</v>
      </c>
      <c r="C328" s="67"/>
      <c r="D328" s="29"/>
      <c r="E328" s="30" t="str">
        <f>'[4]Summary Avail'!$J$12</f>
        <v>Not ready</v>
      </c>
    </row>
    <row r="329" spans="2:5" ht="18" customHeight="1" x14ac:dyDescent="0.25">
      <c r="B329" s="67" t="s">
        <v>32</v>
      </c>
      <c r="C329" s="67"/>
      <c r="D329" s="31"/>
      <c r="E329" s="30" t="str">
        <f>'[4]Summary Avail'!$J$7</f>
        <v>Not ready</v>
      </c>
    </row>
    <row r="330" spans="2:5" ht="18" customHeight="1" x14ac:dyDescent="0.25">
      <c r="B330" s="67" t="s">
        <v>33</v>
      </c>
      <c r="C330" s="67"/>
      <c r="D330" s="29"/>
      <c r="E330" s="30" t="str">
        <f>'[4]Summary Avail'!$J$11</f>
        <v>Not ready</v>
      </c>
    </row>
    <row r="331" spans="2:5" ht="18" customHeight="1" x14ac:dyDescent="0.25">
      <c r="B331" s="67" t="s">
        <v>25</v>
      </c>
      <c r="C331" s="67"/>
      <c r="D331" s="29"/>
      <c r="E331" s="56" t="s">
        <v>92</v>
      </c>
    </row>
    <row r="332" spans="2:5" ht="18" customHeight="1" x14ac:dyDescent="0.25">
      <c r="B332" s="66" t="s">
        <v>73</v>
      </c>
      <c r="C332" s="66"/>
      <c r="D332" s="29"/>
      <c r="E332" s="30" t="str">
        <f>'[4]Summary Avail'!$J$5</f>
        <v>Not ready</v>
      </c>
    </row>
    <row r="333" spans="2:5" ht="18" customHeight="1" x14ac:dyDescent="0.25">
      <c r="B333" s="67" t="s">
        <v>54</v>
      </c>
      <c r="C333" s="67"/>
      <c r="D333" s="30"/>
      <c r="E333" s="30" t="str">
        <f>'[4]Summary Avail'!$J$15</f>
        <v>Not ready</v>
      </c>
    </row>
    <row r="334" spans="2:5" ht="18" customHeight="1" x14ac:dyDescent="0.25">
      <c r="B334" s="67" t="s">
        <v>34</v>
      </c>
      <c r="C334" s="67"/>
      <c r="D334" s="29"/>
      <c r="E334" s="30" t="str">
        <f>'[4]Summary Avail'!$J$16</f>
        <v>Not ready</v>
      </c>
    </row>
    <row r="335" spans="2:5" ht="18" customHeight="1" x14ac:dyDescent="0.25">
      <c r="B335" s="67" t="s">
        <v>35</v>
      </c>
      <c r="C335" s="67"/>
      <c r="D335" s="29"/>
      <c r="E335" s="30" t="str">
        <f>'[4]Summary Avail'!$J$17</f>
        <v>Not ready</v>
      </c>
    </row>
    <row r="336" spans="2:5" ht="9" customHeight="1" x14ac:dyDescent="0.25">
      <c r="D336" s="2"/>
    </row>
    <row r="337" spans="1:6 16381:16381" ht="18" customHeight="1" x14ac:dyDescent="0.25">
      <c r="A337" s="37"/>
      <c r="B337" s="73" t="s">
        <v>64</v>
      </c>
      <c r="C337" s="74"/>
      <c r="D337" s="28" t="s">
        <v>17</v>
      </c>
      <c r="E337" s="33" t="s">
        <v>18</v>
      </c>
      <c r="F337" s="53"/>
      <c r="XFA337" s="37"/>
    </row>
    <row r="338" spans="1:6 16381:16381" ht="18" customHeight="1" x14ac:dyDescent="0.25">
      <c r="B338" s="66" t="s">
        <v>72</v>
      </c>
      <c r="C338" s="66"/>
      <c r="D338" s="29"/>
      <c r="E338" s="30" t="str">
        <f>'[4]Summary Avail'!$J4</f>
        <v>Not ready</v>
      </c>
    </row>
    <row r="339" spans="1:6 16381:16381" ht="18" customHeight="1" x14ac:dyDescent="0.25">
      <c r="B339" s="67" t="s">
        <v>53</v>
      </c>
      <c r="C339" s="67"/>
      <c r="D339" s="29"/>
      <c r="E339" s="30" t="str">
        <f>'[4]Summary Avail'!$J5</f>
        <v>Not ready</v>
      </c>
    </row>
    <row r="340" spans="1:6 16381:16381" ht="18" customHeight="1" x14ac:dyDescent="0.25">
      <c r="B340" s="66" t="s">
        <v>88</v>
      </c>
      <c r="C340" s="66"/>
      <c r="D340" s="29"/>
      <c r="E340" s="30" t="str">
        <f>'[4]Summary Avail'!$J6</f>
        <v>Not ready</v>
      </c>
    </row>
    <row r="341" spans="1:6 16381:16381" ht="18" customHeight="1" x14ac:dyDescent="0.25">
      <c r="B341" s="66" t="s">
        <v>87</v>
      </c>
      <c r="C341" s="66"/>
      <c r="D341" s="29"/>
      <c r="E341" s="30" t="str">
        <f>'[4]Summary Avail'!$J8</f>
        <v>Not ready</v>
      </c>
    </row>
    <row r="342" spans="1:6 16381:16381" ht="18" customHeight="1" x14ac:dyDescent="0.25">
      <c r="B342" s="66" t="s">
        <v>85</v>
      </c>
      <c r="C342" s="66"/>
      <c r="D342" s="29"/>
      <c r="E342" s="30" t="str">
        <f>'[4]Summary Avail'!$J9</f>
        <v>Not ready</v>
      </c>
    </row>
    <row r="343" spans="1:6 16381:16381" ht="18" customHeight="1" x14ac:dyDescent="0.25">
      <c r="B343" s="67" t="s">
        <v>60</v>
      </c>
      <c r="C343" s="67"/>
      <c r="D343" s="29"/>
      <c r="E343" s="30" t="str">
        <f>'[4]Summary Avail'!$J$25</f>
        <v>Not ready</v>
      </c>
    </row>
    <row r="344" spans="1:6 16381:16381" ht="18" customHeight="1" x14ac:dyDescent="0.25">
      <c r="B344" s="67" t="s">
        <v>48</v>
      </c>
      <c r="C344" s="67"/>
      <c r="D344" s="29"/>
      <c r="E344" s="30" t="str">
        <f>'[4]Summary Avail'!$J10</f>
        <v>Not ready</v>
      </c>
    </row>
    <row r="345" spans="1:6 16381:16381" ht="18" customHeight="1" x14ac:dyDescent="0.25">
      <c r="B345" s="66" t="s">
        <v>86</v>
      </c>
      <c r="C345" s="66"/>
      <c r="D345" s="29"/>
      <c r="E345" s="30" t="str">
        <f>'[4]Summary Avail'!$J$24</f>
        <v>Not ready</v>
      </c>
    </row>
    <row r="346" spans="1:6 16381:16381" ht="18" customHeight="1" x14ac:dyDescent="0.25">
      <c r="B346" s="67" t="s">
        <v>49</v>
      </c>
      <c r="C346" s="67"/>
      <c r="D346" s="29"/>
      <c r="E346" s="30" t="str">
        <f>'[4]Summary Avail'!$J$26</f>
        <v>Not ready</v>
      </c>
    </row>
    <row r="347" spans="1:6 16381:16381" ht="18" customHeight="1" x14ac:dyDescent="0.25">
      <c r="B347" s="67" t="s">
        <v>50</v>
      </c>
      <c r="C347" s="67"/>
      <c r="D347" s="29"/>
      <c r="E347" s="30" t="str">
        <f>'[4]Summary Avail'!$J$29</f>
        <v>Not ready</v>
      </c>
    </row>
    <row r="348" spans="1:6 16381:16381" ht="9.75" customHeight="1" x14ac:dyDescent="0.25">
      <c r="B348" s="31"/>
      <c r="D348" s="31"/>
    </row>
    <row r="349" spans="1:6 16381:16381" ht="18" hidden="1" customHeight="1" x14ac:dyDescent="0.25">
      <c r="B349" s="37" t="s">
        <v>63</v>
      </c>
      <c r="C349" s="40"/>
      <c r="D349" s="27" t="s">
        <v>17</v>
      </c>
      <c r="E349" s="28" t="s">
        <v>18</v>
      </c>
      <c r="F349" s="52"/>
    </row>
    <row r="350" spans="1:6 16381:16381" ht="15" hidden="1" customHeight="1" x14ac:dyDescent="0.25">
      <c r="B350" s="66" t="s">
        <v>78</v>
      </c>
      <c r="C350" s="66"/>
      <c r="D350" s="29"/>
      <c r="E350" s="30" t="s">
        <v>77</v>
      </c>
    </row>
    <row r="351" spans="1:6 16381:16381" ht="15" hidden="1" customHeight="1" x14ac:dyDescent="0.25">
      <c r="B351" s="66" t="s">
        <v>79</v>
      </c>
      <c r="C351" s="66"/>
      <c r="D351" s="29"/>
      <c r="E351" s="30" t="s">
        <v>77</v>
      </c>
    </row>
    <row r="352" spans="1:6 16381:16381" ht="15" hidden="1" customHeight="1" x14ac:dyDescent="0.25">
      <c r="B352" s="66" t="s">
        <v>80</v>
      </c>
      <c r="C352" s="66"/>
      <c r="D352" s="29"/>
      <c r="E352" s="30" t="s">
        <v>77</v>
      </c>
    </row>
    <row r="353" spans="2:6" ht="15" hidden="1" customHeight="1" x14ac:dyDescent="0.25">
      <c r="B353" s="66" t="s">
        <v>81</v>
      </c>
      <c r="C353" s="66"/>
      <c r="D353" s="29"/>
      <c r="E353" s="30" t="s">
        <v>77</v>
      </c>
    </row>
    <row r="354" spans="2:6" ht="15" hidden="1" customHeight="1" x14ac:dyDescent="0.25">
      <c r="B354" s="66" t="s">
        <v>82</v>
      </c>
      <c r="C354" s="66"/>
      <c r="D354" s="29"/>
      <c r="E354" s="30" t="s">
        <v>77</v>
      </c>
    </row>
    <row r="355" spans="2:6" ht="18" customHeight="1" x14ac:dyDescent="0.25">
      <c r="B355" s="73" t="s">
        <v>24</v>
      </c>
      <c r="C355" s="74"/>
      <c r="D355" s="27" t="s">
        <v>17</v>
      </c>
      <c r="E355" s="28" t="s">
        <v>18</v>
      </c>
      <c r="F355" s="52"/>
    </row>
    <row r="356" spans="2:6" ht="18" customHeight="1" x14ac:dyDescent="0.25">
      <c r="B356" s="67" t="s">
        <v>67</v>
      </c>
      <c r="C356" s="67"/>
      <c r="D356" s="29"/>
      <c r="E356" s="35" t="str">
        <f>'[4]Summary Avail'!$J$38</f>
        <v>Not ready</v>
      </c>
      <c r="F356" s="54"/>
    </row>
    <row r="357" spans="2:6" ht="18" customHeight="1" x14ac:dyDescent="0.25">
      <c r="B357" s="67" t="s">
        <v>51</v>
      </c>
      <c r="C357" s="67"/>
      <c r="D357" s="29"/>
      <c r="E357" s="35" t="str">
        <f>'[4]Summary Avail'!$J$39</f>
        <v>Not ready</v>
      </c>
      <c r="F357" s="54"/>
    </row>
    <row r="358" spans="2:6" ht="18" customHeight="1" x14ac:dyDescent="0.25">
      <c r="B358" s="70" t="s">
        <v>93</v>
      </c>
      <c r="C358" s="71"/>
      <c r="D358" s="29"/>
      <c r="E358" s="35" t="str">
        <f>'[4]Summary Avail'!$J$36</f>
        <v>Not ready</v>
      </c>
      <c r="F358" s="54"/>
    </row>
    <row r="359" spans="2:6" ht="18" customHeight="1" x14ac:dyDescent="0.25">
      <c r="B359" s="67" t="s">
        <v>52</v>
      </c>
      <c r="C359" s="67"/>
      <c r="D359" s="29"/>
      <c r="E359" s="35" t="str">
        <f>'[4]Summary Avail'!$J$47</f>
        <v>Not ready</v>
      </c>
      <c r="F359" s="54"/>
    </row>
    <row r="360" spans="2:6" ht="15" hidden="1" customHeight="1" x14ac:dyDescent="0.25">
      <c r="B360" s="72" t="s">
        <v>62</v>
      </c>
      <c r="C360" s="72"/>
      <c r="D360" s="29"/>
      <c r="E360" s="35">
        <f>'[4]Summary Avail'!$H$45</f>
        <v>-4.3199999999999932</v>
      </c>
      <c r="F360" s="54"/>
    </row>
    <row r="361" spans="2:6" ht="15" hidden="1" customHeight="1" x14ac:dyDescent="0.25">
      <c r="B361" s="79" t="s">
        <v>38</v>
      </c>
      <c r="C361" s="81"/>
      <c r="D361" s="39"/>
      <c r="E361" s="35">
        <f>'[4]Summary Avail'!$H$45</f>
        <v>-4.3199999999999932</v>
      </c>
      <c r="F361" s="54"/>
    </row>
    <row r="362" spans="2:6" ht="15" hidden="1" customHeight="1" x14ac:dyDescent="0.25">
      <c r="B362" s="68" t="s">
        <v>36</v>
      </c>
      <c r="C362" s="69"/>
      <c r="D362" s="39"/>
      <c r="E362" s="35">
        <f>'[4]Summary Avail'!$H$45</f>
        <v>-4.3199999999999932</v>
      </c>
      <c r="F362" s="54"/>
    </row>
    <row r="363" spans="2:6" ht="15" hidden="1" customHeight="1" x14ac:dyDescent="0.25">
      <c r="B363" s="68" t="s">
        <v>37</v>
      </c>
      <c r="C363" s="69"/>
      <c r="D363" s="39"/>
      <c r="E363" s="35">
        <f>'[4]Summary Avail'!$H$45</f>
        <v>-4.3199999999999932</v>
      </c>
      <c r="F363" s="54"/>
    </row>
    <row r="364" spans="2:6" ht="15" hidden="1" customHeight="1" x14ac:dyDescent="0.25">
      <c r="B364" s="68" t="s">
        <v>39</v>
      </c>
      <c r="C364" s="69"/>
      <c r="D364" s="39"/>
      <c r="E364" s="35">
        <f>'[4]Summary Avail'!$H$45</f>
        <v>-4.3199999999999932</v>
      </c>
      <c r="F364" s="54"/>
    </row>
    <row r="365" spans="2:6" ht="15" hidden="1" customHeight="1" x14ac:dyDescent="0.25">
      <c r="B365" s="68" t="s">
        <v>40</v>
      </c>
      <c r="C365" s="69"/>
      <c r="D365" s="39"/>
      <c r="E365" s="35">
        <f>'[4]Summary Avail'!$H$45</f>
        <v>-4.3199999999999932</v>
      </c>
      <c r="F365" s="54"/>
    </row>
    <row r="366" spans="2:6" ht="15" hidden="1" customHeight="1" x14ac:dyDescent="0.25">
      <c r="B366" s="68" t="s">
        <v>41</v>
      </c>
      <c r="C366" s="69"/>
      <c r="D366" s="39"/>
      <c r="E366" s="35">
        <f>'[4]Summary Avail'!$H$45</f>
        <v>-4.3199999999999932</v>
      </c>
      <c r="F366" s="54"/>
    </row>
    <row r="367" spans="2:6" ht="15" hidden="1" customHeight="1" x14ac:dyDescent="0.25">
      <c r="B367" s="68" t="s">
        <v>42</v>
      </c>
      <c r="C367" s="69"/>
      <c r="D367" s="39"/>
      <c r="E367" s="35">
        <f>'[4]Summary Avail'!$H$45</f>
        <v>-4.3199999999999932</v>
      </c>
      <c r="F367" s="54"/>
    </row>
    <row r="368" spans="2:6" ht="15" hidden="1" customHeight="1" x14ac:dyDescent="0.25">
      <c r="B368" s="76" t="s">
        <v>43</v>
      </c>
      <c r="C368" s="77"/>
      <c r="D368" s="39"/>
      <c r="E368" s="35">
        <f>'[4]Summary Avail'!$H$45</f>
        <v>-4.3199999999999932</v>
      </c>
      <c r="F368" s="54"/>
    </row>
    <row r="369" spans="2:6" ht="18" customHeight="1" x14ac:dyDescent="0.25">
      <c r="B369" s="78" t="s">
        <v>61</v>
      </c>
      <c r="C369" s="78"/>
      <c r="D369" s="29"/>
      <c r="E369" s="49" t="s">
        <v>92</v>
      </c>
      <c r="F369" s="54"/>
    </row>
    <row r="370" spans="2:6" ht="15" customHeight="1" x14ac:dyDescent="0.25">
      <c r="B370" s="79" t="s">
        <v>44</v>
      </c>
      <c r="C370" s="80"/>
      <c r="D370" s="29"/>
      <c r="E370" s="49" t="s">
        <v>92</v>
      </c>
      <c r="F370" s="54"/>
    </row>
    <row r="371" spans="2:6" ht="15" customHeight="1" x14ac:dyDescent="0.25">
      <c r="B371" s="47" t="s">
        <v>45</v>
      </c>
      <c r="C371" s="47"/>
      <c r="D371" s="29"/>
      <c r="E371" s="49" t="s">
        <v>92</v>
      </c>
      <c r="F371" s="54"/>
    </row>
    <row r="372" spans="2:6" ht="15" customHeight="1" x14ac:dyDescent="0.25">
      <c r="B372" s="47" t="s">
        <v>46</v>
      </c>
      <c r="C372" s="47"/>
      <c r="D372" s="29"/>
      <c r="E372" s="49" t="s">
        <v>92</v>
      </c>
      <c r="F372" s="54"/>
    </row>
    <row r="373" spans="2:6" ht="15" customHeight="1" x14ac:dyDescent="0.25">
      <c r="B373" s="47" t="s">
        <v>89</v>
      </c>
      <c r="C373" s="47"/>
      <c r="D373" s="29"/>
      <c r="E373" s="49" t="s">
        <v>92</v>
      </c>
      <c r="F373" s="54"/>
    </row>
    <row r="374" spans="2:6" ht="15" customHeight="1" x14ac:dyDescent="0.25">
      <c r="B374" s="48" t="s">
        <v>75</v>
      </c>
      <c r="C374" s="48"/>
      <c r="D374" s="29"/>
      <c r="E374" s="49" t="s">
        <v>92</v>
      </c>
      <c r="F374" s="54"/>
    </row>
    <row r="375" spans="2:6" ht="15" customHeight="1" x14ac:dyDescent="0.25">
      <c r="B375" s="48" t="s">
        <v>76</v>
      </c>
      <c r="C375" s="48"/>
      <c r="D375" s="29"/>
      <c r="E375" s="49" t="s">
        <v>92</v>
      </c>
      <c r="F375" s="54"/>
    </row>
    <row r="376" spans="2:6" ht="15" customHeight="1" x14ac:dyDescent="0.25">
      <c r="B376" s="48" t="s">
        <v>91</v>
      </c>
      <c r="C376" s="48"/>
      <c r="D376" s="29"/>
      <c r="E376" s="49" t="s">
        <v>92</v>
      </c>
      <c r="F376" s="54"/>
    </row>
    <row r="377" spans="2:6" ht="18" customHeight="1" x14ac:dyDescent="0.25">
      <c r="B377" s="82" t="s">
        <v>83</v>
      </c>
      <c r="C377" s="82"/>
      <c r="D377" s="29"/>
      <c r="E377" s="35" t="s">
        <v>84</v>
      </c>
      <c r="F377" s="54"/>
    </row>
    <row r="378" spans="2:6" ht="18" customHeight="1" x14ac:dyDescent="0.25">
      <c r="B378" s="75" t="s">
        <v>47</v>
      </c>
      <c r="C378" s="75"/>
      <c r="D378" s="29"/>
      <c r="E378" s="49" t="s">
        <v>92</v>
      </c>
      <c r="F378" s="54"/>
    </row>
  </sheetData>
  <autoFilter ref="A7:XFA302" xr:uid="{00000000-0001-0000-0000-000000000000}">
    <filterColumn colId="4">
      <filters blank="1">
        <filter val="Available"/>
      </filters>
    </filterColumn>
  </autoFilter>
  <mergeCells count="64">
    <mergeCell ref="B6:I6"/>
    <mergeCell ref="B350:C350"/>
    <mergeCell ref="B351:C351"/>
    <mergeCell ref="B352:C352"/>
    <mergeCell ref="B353:C353"/>
    <mergeCell ref="B345:C345"/>
    <mergeCell ref="B346:C346"/>
    <mergeCell ref="B347:C347"/>
    <mergeCell ref="B334:C334"/>
    <mergeCell ref="B335:C335"/>
    <mergeCell ref="B318:C318"/>
    <mergeCell ref="B337:C337"/>
    <mergeCell ref="B338:C338"/>
    <mergeCell ref="B329:C329"/>
    <mergeCell ref="B330:C330"/>
    <mergeCell ref="B331:C331"/>
    <mergeCell ref="B361:C361"/>
    <mergeCell ref="B377:C377"/>
    <mergeCell ref="B362:C362"/>
    <mergeCell ref="B363:C363"/>
    <mergeCell ref="B364:C364"/>
    <mergeCell ref="B365:C365"/>
    <mergeCell ref="B366:C366"/>
    <mergeCell ref="B378:C378"/>
    <mergeCell ref="B367:C367"/>
    <mergeCell ref="B368:C368"/>
    <mergeCell ref="B369:C369"/>
    <mergeCell ref="B370:C370"/>
    <mergeCell ref="B359:C359"/>
    <mergeCell ref="B360:C360"/>
    <mergeCell ref="B358:C358"/>
    <mergeCell ref="B339:C339"/>
    <mergeCell ref="B340:C340"/>
    <mergeCell ref="B341:C341"/>
    <mergeCell ref="B342:C342"/>
    <mergeCell ref="B343:C343"/>
    <mergeCell ref="B344:C344"/>
    <mergeCell ref="B354:C354"/>
    <mergeCell ref="B355:C355"/>
    <mergeCell ref="B356:C356"/>
    <mergeCell ref="B357:C357"/>
    <mergeCell ref="B332:C332"/>
    <mergeCell ref="B333:C333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2025-03-18T15:23:11Z</dcterms:modified>
</cp:coreProperties>
</file>