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0486B4F9-3FF9-48CD-A66A-C00B2A479C93}" xr6:coauthVersionLast="47" xr6:coauthVersionMax="47" xr10:uidLastSave="{00000000-0000-0000-0000-000000000000}"/>
  <bookViews>
    <workbookView xWindow="-23148" yWindow="840" windowWidth="23256" windowHeight="12456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2" i="1" l="1"/>
  <c r="E359" i="1"/>
  <c r="E348" i="1"/>
  <c r="E350" i="1"/>
  <c r="E330" i="1"/>
  <c r="E331" i="1"/>
  <c r="E334" i="1"/>
  <c r="E327" i="1"/>
  <c r="E323" i="1"/>
  <c r="E325" i="1"/>
  <c r="E345" i="1" l="1"/>
  <c r="E34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1" i="1"/>
  <c r="E360" i="1"/>
  <c r="E349" i="1"/>
  <c r="E340" i="1"/>
  <c r="E336" i="1"/>
  <c r="E335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64" i="1" l="1"/>
  <c r="E371" i="1"/>
  <c r="E367" i="1"/>
  <c r="E365" i="1"/>
  <c r="E368" i="1"/>
  <c r="E366" i="1"/>
  <c r="E370" i="1"/>
  <c r="E369" i="1"/>
  <c r="E363" i="1"/>
</calcChain>
</file>

<file path=xl/sharedStrings.xml><?xml version="1.0" encoding="utf-8"?>
<sst xmlns="http://schemas.openxmlformats.org/spreadsheetml/2006/main" count="139" uniqueCount="109">
  <si>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</si>
  <si>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</si>
  <si>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</si>
  <si>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</si>
  <si>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</si>
  <si>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</si>
  <si>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</si>
  <si>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</si>
  <si>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</si>
  <si>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</si>
  <si>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</si>
  <si>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</si>
  <si>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</si>
  <si>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</si>
  <si>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</si>
  <si>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</si>
  <si>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</si>
  <si>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</si>
  <si>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</si>
  <si>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</si>
  <si>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</si>
  <si>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</si>
  <si>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</si>
  <si>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</si>
  <si>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</si>
  <si>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</si>
  <si>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</si>
  <si>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</si>
  <si>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</si>
  <si>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</si>
  <si>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</si>
  <si>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</si>
  <si>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</si>
  <si>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</si>
  <si>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</si>
  <si>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</si>
  <si>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</si>
  <si>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</si>
  <si>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</si>
  <si>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</si>
  <si>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</si>
  <si>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</si>
  <si>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</si>
  <si>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</si>
  <si>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</si>
  <si>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</si>
  <si>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</si>
  <si>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</si>
  <si>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</si>
  <si>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</si>
  <si>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</si>
  <si>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</si>
  <si>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</si>
  <si>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</si>
  <si>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</si>
  <si>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</si>
  <si>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</si>
  <si>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</si>
  <si>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</si>
  <si>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</si>
  <si>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</si>
  <si>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</si>
  <si>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</si>
  <si>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</si>
  <si>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</si>
  <si>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</si>
  <si>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</si>
  <si>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</si>
  <si>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</si>
  <si>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</si>
  <si>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</si>
  <si>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</si>
  <si>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</si>
  <si>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</si>
  <si>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</si>
  <si>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</si>
  <si>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</si>
  <si>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</si>
  <si>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</si>
  <si>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</si>
  <si>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</si>
  <si>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>6" Regal (Martha Washington) -</t>
  </si>
  <si>
    <t>1 Gal Heather -  Assortment of Kramer's red, pink, white</t>
  </si>
  <si>
    <t>Not ready</t>
  </si>
  <si>
    <t>4.5" Geranium Fancy Leaf -SOLD OUT</t>
  </si>
  <si>
    <t>4.5" Dahlia - Assortment of 5 colours - SOLD OUT</t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</si>
  <si>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</si>
  <si>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</si>
  <si>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</si>
  <si>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</si>
  <si>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</si>
  <si>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</si>
  <si>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</si>
  <si>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</si>
  <si>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</si>
  <si>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</si>
  <si>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</si>
  <si>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</si>
  <si>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 Gal Gaillardia - min 20</t>
  </si>
  <si>
    <t>1 Gal Calla Lilly - min 20</t>
  </si>
  <si>
    <t>1 Gal Echinacea - min 20</t>
  </si>
  <si>
    <t>14" Woven pyramid Gray - Min 9</t>
  </si>
  <si>
    <t>14" Woven pyramid Natural - Min 9</t>
  </si>
  <si>
    <t>4.5" Begonias Non Stop (Shade) - SOLD OUT</t>
  </si>
  <si>
    <t>4.5" Begonias Solenia SOLD OUT</t>
  </si>
  <si>
    <t>4.5" Mini Cascades - SOLD OUT</t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</si>
  <si>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</si>
  <si>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>1 Gal Leucanthemum - min 20</t>
  </si>
  <si>
    <r>
      <t xml:space="preserve">16" Moss Baskets </t>
    </r>
    <r>
      <rPr>
        <b/>
        <strike/>
        <sz val="9"/>
        <rFont val="Arial"/>
        <family val="2"/>
      </rPr>
      <t>(20 per cart) Min 5 SOLD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</si>
</sst>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11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166" fontId="35" fillId="0" borderId="2" xfId="0" applyNumberFormat="1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31" fillId="4" borderId="1" xfId="0" quotePrefix="1" applyNumberFormat="1" applyFont="1" applyFill="1" applyBorder="1" applyAlignment="1">
      <alignment horizontal="left"/>
    </xf>
    <xf numFmtId="49" fontId="31" fillId="4" borderId="13" xfId="0" quotePrefix="1" applyNumberFormat="1" applyFont="1" applyFill="1" applyBorder="1" applyAlignment="1">
      <alignment horizontal="left"/>
    </xf>
    <xf numFmtId="49" fontId="31" fillId="4" borderId="9" xfId="0" quotePrefix="1" applyNumberFormat="1" applyFont="1" applyFill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13" fillId="3" borderId="0" xfId="0" quotePrefix="1" applyNumberFormat="1" applyFont="1" applyFill="1" applyAlignment="1">
      <alignment horizontal="left"/>
    </xf>
    <xf numFmtId="49" fontId="12" fillId="3" borderId="0" xfId="0" quotePrefix="1" applyNumberFormat="1" applyFont="1" applyFill="1" applyAlignment="1">
      <alignment horizontal="left"/>
    </xf>
    <xf numFmtId="49" fontId="31" fillId="5" borderId="1" xfId="0" quotePrefix="1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29</v>
          </cell>
        </row>
        <row r="23">
          <cell r="B23" t="str">
            <v>Clematis Asao</v>
          </cell>
          <cell r="T23">
            <v>369.60000000000014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31.5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21.700000000000045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81.600000000000023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557.9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87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28.700000000000017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78.900000000000091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98.100000000000023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36.100000000000023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133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16.5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14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708.40000000000009</v>
          </cell>
        </row>
        <row r="73">
          <cell r="B73" t="str">
            <v>Clematis Guernsey Cream</v>
          </cell>
          <cell r="T73">
            <v>26.399999999999977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194.39999999999998</v>
          </cell>
        </row>
        <row r="77">
          <cell r="B77" t="str">
            <v>Clematis Hagley Hybrid</v>
          </cell>
          <cell r="T77">
            <v>134.90000000000003</v>
          </cell>
        </row>
        <row r="78">
          <cell r="B78" t="str">
            <v>Clematis Haku Okan</v>
          </cell>
          <cell r="T78">
            <v>84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582.70000000000005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116.20000000000005</v>
          </cell>
        </row>
        <row r="85">
          <cell r="B85" t="str">
            <v>Clematis Huldine</v>
          </cell>
          <cell r="T85">
            <v>56.699999999999989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341.30000000000018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151.5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41.600000000000023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358.80000000000007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17.600000000000023</v>
          </cell>
        </row>
        <row r="119">
          <cell r="B119" t="str">
            <v>Clematis Louise Row</v>
          </cell>
          <cell r="T119">
            <v>231.10000000000002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47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261.39999999999998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579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269.39999999999998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20.299999999999955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157.90000000000009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166.60000000000002</v>
          </cell>
        </row>
        <row r="150">
          <cell r="B150" t="str">
            <v>Clematis Nelly Moser</v>
          </cell>
          <cell r="T150">
            <v>127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127.80000000000007</v>
          </cell>
        </row>
        <row r="159">
          <cell r="B159" t="str">
            <v>Clematis Pink Fantasy</v>
          </cell>
          <cell r="T159">
            <v>42.5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11.100000000000023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451.1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20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169.2</v>
          </cell>
        </row>
        <row r="172">
          <cell r="B172" t="str">
            <v>Clematis Rouge Cardinal</v>
          </cell>
          <cell r="T172">
            <v>502.90000000000009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194.60000000000002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179.89999999999998</v>
          </cell>
        </row>
        <row r="178">
          <cell r="B178" t="str">
            <v>Clematis Scartho Gem</v>
          </cell>
          <cell r="T178">
            <v>233.8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162.89999999999998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82.399999999999977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93.5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186</v>
          </cell>
        </row>
        <row r="200">
          <cell r="B200" t="str">
            <v xml:space="preserve">Clematis Tie Dye PP 18913 </v>
          </cell>
          <cell r="T200">
            <v>61.700000000000045</v>
          </cell>
        </row>
        <row r="201">
          <cell r="B201" t="str">
            <v>Clematis Toki</v>
          </cell>
          <cell r="T201">
            <v>127.89999999999998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28.599999999999994</v>
          </cell>
        </row>
        <row r="204">
          <cell r="B204" t="str">
            <v>Clematis Vancouver Blue Lion</v>
          </cell>
          <cell r="T204">
            <v>211.8</v>
          </cell>
        </row>
        <row r="205">
          <cell r="B205" t="str">
            <v>Clematis Vancouver ™ Cotton Candy</v>
          </cell>
          <cell r="T205">
            <v>178.10000000000002</v>
          </cell>
        </row>
        <row r="206">
          <cell r="B206" t="str">
            <v xml:space="preserve">Clematis Vancouver ™ Danielle </v>
          </cell>
          <cell r="T206">
            <v>87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221.80000000000007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315.10000000000014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 Purple Tide</v>
          </cell>
          <cell r="T213">
            <v>593.60000000000014</v>
          </cell>
        </row>
        <row r="214">
          <cell r="B214" t="str">
            <v xml:space="preserve">Clematis Vancouver™ Sea Breeze </v>
          </cell>
          <cell r="T214">
            <v>650.40000000000009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84.300000000000011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23.900000000000034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93.199999999999989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108.20000000000005</v>
          </cell>
        </row>
        <row r="249">
          <cell r="B249" t="str">
            <v>Campsis Flava (Trumpet Vine)</v>
          </cell>
          <cell r="T249">
            <v>491.20000000000005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130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82.799999999999955</v>
          </cell>
        </row>
        <row r="263">
          <cell r="B263" t="str">
            <v>Jasmine Polyanthum (pink jasmine)</v>
          </cell>
          <cell r="T263">
            <v>426.5</v>
          </cell>
        </row>
        <row r="264">
          <cell r="B264" t="str">
            <v>Jasmine Stephanense</v>
          </cell>
          <cell r="T264">
            <v>418.79999999999995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160.59999999999991</v>
          </cell>
        </row>
        <row r="267">
          <cell r="B267" t="str">
            <v>Trachelospermum Star of Tuscany</v>
          </cell>
          <cell r="T267">
            <v>13.5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148.09999999999991</v>
          </cell>
        </row>
        <row r="272">
          <cell r="B272" t="str">
            <v>Lonicera Gold Flame</v>
          </cell>
          <cell r="T272">
            <v>83.200000000000045</v>
          </cell>
        </row>
        <row r="273">
          <cell r="B273" t="str">
            <v>Lonicera japonica Halliana</v>
          </cell>
          <cell r="T273">
            <v>200</v>
          </cell>
        </row>
        <row r="274">
          <cell r="B274" t="str">
            <v>Lonicera Harlequin</v>
          </cell>
          <cell r="T274">
            <v>115.90000000000009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202.20000000000005</v>
          </cell>
        </row>
        <row r="278">
          <cell r="B278" t="str">
            <v xml:space="preserve">Lonicera periclymenum Serotina </v>
          </cell>
          <cell r="T278">
            <v>102.5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94.600000000000136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244.5</v>
          </cell>
        </row>
        <row r="285">
          <cell r="B285" t="str">
            <v xml:space="preserve">Parthenocissus Tri  Vietchii </v>
          </cell>
          <cell r="T285">
            <v>299.60000000000014</v>
          </cell>
        </row>
        <row r="286">
          <cell r="B286" t="str">
            <v>Polygonum Aubertii (Silverlace Vine)</v>
          </cell>
          <cell r="T286">
            <v>248.39999999999998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341.5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29.400000000000006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300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238.5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/>
        </row>
        <row r="11">
          <cell r="B11" t="str">
            <v>Ready</v>
          </cell>
        </row>
        <row r="12">
          <cell r="B12"/>
        </row>
        <row r="13">
          <cell r="B13"/>
        </row>
        <row r="14">
          <cell r="B14"/>
        </row>
        <row r="15">
          <cell r="B15"/>
        </row>
        <row r="16">
          <cell r="B16" t="str">
            <v>Ready</v>
          </cell>
        </row>
        <row r="17">
          <cell r="B17" t="str">
            <v>Ready</v>
          </cell>
        </row>
        <row r="18">
          <cell r="B18"/>
        </row>
        <row r="19">
          <cell r="B19"/>
        </row>
        <row r="20">
          <cell r="B20" t="str">
            <v>Ready</v>
          </cell>
        </row>
        <row r="21">
          <cell r="B21"/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/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 t="str">
            <v>Ready</v>
          </cell>
        </row>
        <row r="29">
          <cell r="B29"/>
        </row>
        <row r="30">
          <cell r="B30" t="str">
            <v>Ready</v>
          </cell>
        </row>
        <row r="31">
          <cell r="B31"/>
        </row>
        <row r="32">
          <cell r="B32">
            <v>0</v>
          </cell>
        </row>
        <row r="33">
          <cell r="B33"/>
        </row>
        <row r="34">
          <cell r="B34" t="str">
            <v>Ready</v>
          </cell>
        </row>
        <row r="35">
          <cell r="B35"/>
        </row>
        <row r="36">
          <cell r="B36" t="str">
            <v>Budded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39">
          <cell r="B39"/>
        </row>
        <row r="40">
          <cell r="B40"/>
        </row>
        <row r="41">
          <cell r="B41" t="str">
            <v>Not Ready</v>
          </cell>
        </row>
        <row r="42">
          <cell r="B42"/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>
            <v>0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1">
          <cell r="B51"/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4">
          <cell r="B64"/>
        </row>
        <row r="65">
          <cell r="B65"/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69">
          <cell r="B69"/>
        </row>
        <row r="70">
          <cell r="B70" t="str">
            <v>Not Ready</v>
          </cell>
        </row>
        <row r="71">
          <cell r="B71" t="str">
            <v>Not Ready</v>
          </cell>
        </row>
        <row r="72">
          <cell r="B72" t="str">
            <v>Blooming</v>
          </cell>
        </row>
        <row r="73">
          <cell r="B73" t="str">
            <v>Ready</v>
          </cell>
        </row>
        <row r="74">
          <cell r="B74" t="str">
            <v>Blooming</v>
          </cell>
        </row>
        <row r="75">
          <cell r="B75"/>
        </row>
        <row r="76">
          <cell r="B76" t="str">
            <v>Not 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79">
          <cell r="B79"/>
        </row>
        <row r="80">
          <cell r="B80">
            <v>0</v>
          </cell>
        </row>
        <row r="81">
          <cell r="B81" t="str">
            <v>Ready</v>
          </cell>
        </row>
        <row r="82">
          <cell r="B82"/>
        </row>
        <row r="83">
          <cell r="B83"/>
        </row>
        <row r="84">
          <cell r="B84" t="str">
            <v>Blooming</v>
          </cell>
        </row>
        <row r="85">
          <cell r="B85" t="str">
            <v>Budded</v>
          </cell>
        </row>
        <row r="86">
          <cell r="B86"/>
        </row>
        <row r="87">
          <cell r="B87" t="str">
            <v>Ready</v>
          </cell>
        </row>
        <row r="88">
          <cell r="B88"/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/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/>
        </row>
        <row r="96">
          <cell r="B96" t="str">
            <v>Ready</v>
          </cell>
        </row>
        <row r="97">
          <cell r="B97"/>
        </row>
        <row r="98">
          <cell r="B98" t="str">
            <v>Ready</v>
          </cell>
        </row>
        <row r="99">
          <cell r="B99"/>
        </row>
        <row r="100">
          <cell r="B100"/>
        </row>
        <row r="101">
          <cell r="B101" t="str">
            <v>Blooming</v>
          </cell>
        </row>
        <row r="102">
          <cell r="B102">
            <v>0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Blooming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/>
        </row>
        <row r="110">
          <cell r="B110">
            <v>0</v>
          </cell>
        </row>
        <row r="111">
          <cell r="B111"/>
        </row>
        <row r="112">
          <cell r="B112"/>
        </row>
        <row r="113">
          <cell r="B113" t="str">
            <v>Ready</v>
          </cell>
        </row>
        <row r="114">
          <cell r="B114"/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/>
        </row>
        <row r="118">
          <cell r="B118" t="str">
            <v>Ready</v>
          </cell>
        </row>
        <row r="119">
          <cell r="B119" t="str">
            <v>Budded</v>
          </cell>
        </row>
        <row r="120">
          <cell r="B120" t="str">
            <v>Ready</v>
          </cell>
        </row>
        <row r="121">
          <cell r="B121"/>
        </row>
        <row r="122">
          <cell r="B122"/>
        </row>
        <row r="123">
          <cell r="B123" t="str">
            <v>Ready</v>
          </cell>
        </row>
        <row r="124">
          <cell r="B124"/>
        </row>
        <row r="125">
          <cell r="B125"/>
        </row>
        <row r="126">
          <cell r="B126"/>
        </row>
        <row r="127">
          <cell r="B127" t="str">
            <v>Blooming</v>
          </cell>
        </row>
        <row r="128">
          <cell r="B128" t="str">
            <v>Ready</v>
          </cell>
        </row>
        <row r="129">
          <cell r="B129"/>
        </row>
        <row r="130">
          <cell r="B130"/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/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Budded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/>
        </row>
        <row r="147">
          <cell r="B147" t="str">
            <v>Blooming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3">
          <cell r="B153"/>
        </row>
        <row r="154">
          <cell r="B154" t="str">
            <v>Ready</v>
          </cell>
        </row>
        <row r="155">
          <cell r="B155"/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Ready</v>
          </cell>
        </row>
        <row r="159">
          <cell r="B159" t="str">
            <v>Budded</v>
          </cell>
        </row>
        <row r="160">
          <cell r="B160"/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4">
          <cell r="B164"/>
        </row>
        <row r="165">
          <cell r="B165" t="str">
            <v>Ready</v>
          </cell>
        </row>
        <row r="166">
          <cell r="B166" t="str">
            <v>Not Ready</v>
          </cell>
        </row>
        <row r="167">
          <cell r="B167"/>
        </row>
        <row r="168">
          <cell r="B168" t="str">
            <v>Not Ready</v>
          </cell>
        </row>
        <row r="169">
          <cell r="B169" t="str">
            <v>Blooming</v>
          </cell>
        </row>
        <row r="170">
          <cell r="B170"/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Blooming</v>
          </cell>
        </row>
        <row r="175">
          <cell r="B175" t="str">
            <v>Blooming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1">
          <cell r="B181"/>
        </row>
        <row r="182">
          <cell r="B182"/>
        </row>
        <row r="183">
          <cell r="B183" t="str">
            <v>Ready</v>
          </cell>
        </row>
        <row r="184">
          <cell r="B184" t="str">
            <v>Ready</v>
          </cell>
        </row>
        <row r="185">
          <cell r="B185"/>
        </row>
        <row r="186">
          <cell r="B186"/>
        </row>
        <row r="187">
          <cell r="B187" t="str">
            <v>Budded</v>
          </cell>
        </row>
        <row r="188">
          <cell r="B188"/>
        </row>
        <row r="189">
          <cell r="B189" t="str">
            <v>Budded</v>
          </cell>
        </row>
        <row r="190">
          <cell r="B190" t="str">
            <v>Ready</v>
          </cell>
        </row>
        <row r="191">
          <cell r="B191"/>
        </row>
        <row r="192">
          <cell r="B192"/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Blooming</v>
          </cell>
        </row>
        <row r="198">
          <cell r="B198" t="str">
            <v>Ready</v>
          </cell>
        </row>
        <row r="199">
          <cell r="B199" t="str">
            <v>Budded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2">
          <cell r="B202"/>
        </row>
        <row r="203">
          <cell r="B203" t="str">
            <v>Ready</v>
          </cell>
        </row>
        <row r="204">
          <cell r="B204" t="str">
            <v>Blooming</v>
          </cell>
        </row>
        <row r="205">
          <cell r="B205" t="str">
            <v>Budded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Blooming</v>
          </cell>
        </row>
        <row r="209">
          <cell r="B209" t="str">
            <v>Not Ready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Ready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Not Ready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>
            <v>0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Not Ready</v>
          </cell>
        </row>
        <row r="234">
          <cell r="B234">
            <v>0</v>
          </cell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 t="str">
            <v>Ready</v>
          </cell>
        </row>
        <row r="240">
          <cell r="B240" t="str">
            <v>Blooming</v>
          </cell>
        </row>
        <row r="241">
          <cell r="B241"/>
        </row>
        <row r="244">
          <cell r="B244"/>
        </row>
        <row r="245">
          <cell r="B245" t="str">
            <v>Ready</v>
          </cell>
        </row>
        <row r="246">
          <cell r="B246"/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>
            <v>0</v>
          </cell>
        </row>
        <row r="254">
          <cell r="B254"/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Not Ready</v>
          </cell>
        </row>
        <row r="260">
          <cell r="B260"/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5">
          <cell r="B265"/>
        </row>
        <row r="266">
          <cell r="B266" t="str">
            <v>Budded</v>
          </cell>
        </row>
        <row r="267">
          <cell r="B267" t="str">
            <v>Blooming</v>
          </cell>
        </row>
        <row r="268">
          <cell r="B268"/>
        </row>
        <row r="269">
          <cell r="B269" t="str">
            <v>Not Ready</v>
          </cell>
        </row>
        <row r="270">
          <cell r="B270"/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79">
          <cell r="B279"/>
        </row>
        <row r="280">
          <cell r="B280" t="str">
            <v>Ready</v>
          </cell>
        </row>
        <row r="281">
          <cell r="B281"/>
        </row>
        <row r="282">
          <cell r="B282" t="str">
            <v>Ready</v>
          </cell>
        </row>
        <row r="283">
          <cell r="B283"/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/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/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20">
          <cell r="J20" t="str">
            <v>bloom</v>
          </cell>
        </row>
        <row r="21">
          <cell r="J21" t="str">
            <v>bloom</v>
          </cell>
        </row>
        <row r="22">
          <cell r="J22" t="str">
            <v>bloom</v>
          </cell>
        </row>
        <row r="23">
          <cell r="J23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31">
          <cell r="J31" t="str">
            <v>Bloom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4"/>
  <sheetViews>
    <sheetView showGridLines="0" tabSelected="1" topLeftCell="B1" zoomScaleNormal="100" workbookViewId="0">
      <pane ySplit="7" topLeftCell="A314" activePane="bottomLeft" state="frozen"/>
      <selection pane="bottomLeft" activeCell="J349" sqref="J34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100"/>
      <c r="C2" s="101" t="s">
        <v>14</v>
      </c>
      <c r="D2" s="101"/>
      <c r="E2" s="101"/>
      <c r="F2" s="101"/>
      <c r="G2" s="101"/>
      <c r="H2" s="101"/>
      <c r="I2" s="17"/>
      <c r="J2" s="17"/>
    </row>
    <row r="3" spans="1:16" ht="24.95" customHeight="1" x14ac:dyDescent="0.25">
      <c r="B3" s="100"/>
      <c r="C3" s="101" t="s">
        <v>15</v>
      </c>
      <c r="D3" s="101"/>
      <c r="E3" s="101"/>
      <c r="F3" s="101"/>
      <c r="G3" s="101"/>
      <c r="H3" s="101"/>
      <c r="I3" s="17"/>
      <c r="J3" s="17"/>
    </row>
    <row r="4" spans="1:16" ht="29.25" customHeight="1" x14ac:dyDescent="0.25">
      <c r="B4" s="99" t="s">
        <v>48</v>
      </c>
      <c r="C4" s="101" t="s">
        <v>0</v>
      </c>
      <c r="D4" s="101"/>
      <c r="E4" s="101"/>
      <c r="F4" s="101"/>
      <c r="G4" s="101"/>
      <c r="H4" s="101"/>
      <c r="I4" s="17"/>
      <c r="J4" s="17"/>
    </row>
    <row r="5" spans="1:16" s="3" customFormat="1" ht="21.75" customHeight="1" x14ac:dyDescent="0.25">
      <c r="B5" s="99"/>
      <c r="C5" s="102"/>
      <c r="D5" s="102"/>
      <c r="E5" s="102"/>
      <c r="F5" s="103"/>
      <c r="G5" s="103"/>
      <c r="H5" s="103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70" t="s">
        <v>97</v>
      </c>
      <c r="C6" s="71"/>
      <c r="D6" s="71"/>
      <c r="E6" s="71"/>
      <c r="F6" s="71"/>
      <c r="G6" s="71"/>
      <c r="H6" s="71"/>
      <c r="I6" s="72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75</v>
      </c>
      <c r="C7" s="9" t="s">
        <v>1</v>
      </c>
      <c r="D7" s="10" t="s">
        <v>12</v>
      </c>
      <c r="E7" s="43" t="s">
        <v>54</v>
      </c>
      <c r="F7" s="50" t="s">
        <v>73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Sold Out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Not 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Sold Out</v>
      </c>
      <c r="F73" s="51" t="str">
        <f>'[2]1 Gal IGC Ready Report'!B73</f>
        <v>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Blooming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Blooming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Budded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Blooming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Blooming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Budded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Blooming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Blooming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Blooming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Blooming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Blooming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Blooming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51" t="str">
        <f>'[2]1 Gal IGC Ready Report'!B212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Not 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>
        <f>'[2]1 Gal IGC Ready Report'!B234</f>
        <v>0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Not 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73</v>
      </c>
    </row>
    <row r="307" spans="2:8" ht="23.1" customHeight="1" x14ac:dyDescent="0.25">
      <c r="B307" s="54" t="s">
        <v>74</v>
      </c>
      <c r="C307" s="5"/>
      <c r="D307" s="18"/>
      <c r="E307" s="30" t="s">
        <v>13</v>
      </c>
      <c r="F307" s="30" t="s">
        <v>73</v>
      </c>
    </row>
    <row r="308" spans="2:8" ht="23.1" customHeight="1" x14ac:dyDescent="0.25">
      <c r="B308" s="34" t="s">
        <v>58</v>
      </c>
      <c r="C308" s="46" t="s">
        <v>57</v>
      </c>
      <c r="D308" s="5"/>
      <c r="E308" s="30" t="s">
        <v>13</v>
      </c>
      <c r="F308" s="30" t="s">
        <v>76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71</v>
      </c>
    </row>
    <row r="310" spans="2:8" ht="15" hidden="1" customHeight="1" x14ac:dyDescent="0.25">
      <c r="B310" s="36" t="s">
        <v>47</v>
      </c>
      <c r="C310" s="18"/>
      <c r="D310" s="5"/>
      <c r="E310" s="30" t="s">
        <v>59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105"/>
      <c r="E312" s="105"/>
      <c r="F312" s="105"/>
      <c r="G312" s="105"/>
      <c r="H312" s="105"/>
    </row>
    <row r="313" spans="2:8" ht="18" customHeight="1" x14ac:dyDescent="0.25">
      <c r="C313" s="44" t="s">
        <v>22</v>
      </c>
      <c r="D313" s="106"/>
      <c r="E313" s="106"/>
      <c r="F313" s="106"/>
      <c r="G313" s="106"/>
      <c r="H313" s="106"/>
    </row>
    <row r="314" spans="2:8" ht="18" customHeight="1" x14ac:dyDescent="0.25">
      <c r="B314" s="23"/>
      <c r="C314" s="44" t="s">
        <v>23</v>
      </c>
      <c r="D314" s="105"/>
      <c r="E314" s="105"/>
      <c r="F314" s="105"/>
      <c r="G314" s="105"/>
      <c r="H314" s="105"/>
    </row>
    <row r="315" spans="2:8" ht="18" customHeight="1" x14ac:dyDescent="0.25">
      <c r="B315" s="23"/>
      <c r="C315" s="107" t="s">
        <v>55</v>
      </c>
      <c r="D315" s="107"/>
      <c r="E315" s="107"/>
      <c r="F315" s="107"/>
      <c r="G315" s="107"/>
      <c r="H315" s="107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104"/>
      <c r="C317" s="104"/>
      <c r="D317" s="25"/>
      <c r="E317" s="26"/>
      <c r="F317" s="26"/>
    </row>
    <row r="318" spans="2:8" ht="18" customHeight="1" x14ac:dyDescent="0.25">
      <c r="B318" s="79" t="s">
        <v>49</v>
      </c>
      <c r="C318" s="80"/>
      <c r="D318" s="27" t="s">
        <v>17</v>
      </c>
      <c r="E318" s="28" t="s">
        <v>18</v>
      </c>
      <c r="F318" s="57" t="s">
        <v>91</v>
      </c>
      <c r="G318" s="68" t="s">
        <v>92</v>
      </c>
      <c r="H318" s="69"/>
    </row>
    <row r="319" spans="2:8" ht="18" customHeight="1" x14ac:dyDescent="0.25">
      <c r="B319" s="84" t="s">
        <v>103</v>
      </c>
      <c r="C319" s="85"/>
      <c r="D319" s="29"/>
      <c r="E319" s="30" t="str">
        <f>'[4]Summary Avail'!$J$2</f>
        <v>bloom</v>
      </c>
      <c r="F319" s="55">
        <v>2.4</v>
      </c>
      <c r="G319" s="64">
        <v>2.2999999999999998</v>
      </c>
      <c r="H319" s="65"/>
    </row>
    <row r="320" spans="2:8" ht="18" customHeight="1" x14ac:dyDescent="0.25">
      <c r="B320" s="83" t="s">
        <v>104</v>
      </c>
      <c r="C320" s="83"/>
      <c r="D320" s="29"/>
      <c r="E320" s="30" t="str">
        <f>'[4]Summary Avail'!$J$3</f>
        <v>bloom</v>
      </c>
      <c r="F320" s="55">
        <v>2.5499999999999998</v>
      </c>
      <c r="G320" s="66">
        <v>2.4500000000000002</v>
      </c>
      <c r="H320" s="67"/>
    </row>
    <row r="321" spans="2:8" ht="18" customHeight="1" x14ac:dyDescent="0.25">
      <c r="B321" s="78" t="s">
        <v>46</v>
      </c>
      <c r="C321" s="78"/>
      <c r="D321" s="29"/>
      <c r="E321" s="30" t="str">
        <f>'[4]Summary Avail'!$J$4</f>
        <v>ready</v>
      </c>
      <c r="F321" s="55">
        <v>2.4</v>
      </c>
      <c r="G321" s="64">
        <v>2.2999999999999998</v>
      </c>
      <c r="H321" s="65"/>
    </row>
    <row r="322" spans="2:8" ht="18" customHeight="1" x14ac:dyDescent="0.25">
      <c r="B322" s="74" t="s">
        <v>77</v>
      </c>
      <c r="C322" s="75"/>
      <c r="D322" s="29"/>
      <c r="E322" s="30" t="s">
        <v>83</v>
      </c>
      <c r="F322" s="55">
        <v>2.4</v>
      </c>
      <c r="G322" s="64">
        <v>2.2999999999999998</v>
      </c>
      <c r="H322" s="65"/>
    </row>
    <row r="323" spans="2:8" ht="18" customHeight="1" x14ac:dyDescent="0.25">
      <c r="B323" s="83" t="s">
        <v>94</v>
      </c>
      <c r="C323" s="83"/>
      <c r="D323" s="29"/>
      <c r="E323" s="30" t="str">
        <f>'[4]Summary Avail'!$J$8</f>
        <v>bloom</v>
      </c>
      <c r="F323" s="55">
        <v>2.4</v>
      </c>
      <c r="G323" s="64">
        <v>2.2999999999999998</v>
      </c>
      <c r="H323" s="65"/>
    </row>
    <row r="324" spans="2:8" ht="18" customHeight="1" x14ac:dyDescent="0.25">
      <c r="B324" s="78" t="s">
        <v>25</v>
      </c>
      <c r="C324" s="78"/>
      <c r="D324" s="29"/>
      <c r="E324" s="30" t="str">
        <f>'[4]Summary Avail'!$J$10</f>
        <v>bloom</v>
      </c>
      <c r="F324" s="55">
        <v>2.4</v>
      </c>
      <c r="G324" s="64">
        <v>2.2999999999999998</v>
      </c>
      <c r="H324" s="65"/>
    </row>
    <row r="325" spans="2:8" ht="18" customHeight="1" x14ac:dyDescent="0.25">
      <c r="B325" s="83" t="s">
        <v>84</v>
      </c>
      <c r="C325" s="83"/>
      <c r="D325" s="29"/>
      <c r="E325" s="30" t="str">
        <f>'[4]Summary Avail'!$J$10</f>
        <v>bloom</v>
      </c>
      <c r="F325" s="55">
        <v>2.5499999999999998</v>
      </c>
      <c r="G325" s="66">
        <v>2.4500000000000002</v>
      </c>
      <c r="H325" s="67"/>
    </row>
    <row r="326" spans="2:8" ht="18" hidden="1" customHeight="1" x14ac:dyDescent="0.25">
      <c r="B326" s="73" t="s">
        <v>60</v>
      </c>
      <c r="C326" s="73"/>
      <c r="D326" s="29"/>
      <c r="E326" s="30"/>
      <c r="F326" s="55"/>
      <c r="G326" s="76"/>
      <c r="H326" s="77"/>
    </row>
    <row r="327" spans="2:8" ht="18" customHeight="1" x14ac:dyDescent="0.25">
      <c r="B327" s="78" t="s">
        <v>80</v>
      </c>
      <c r="C327" s="78"/>
      <c r="D327" s="29"/>
      <c r="E327" s="30" t="str">
        <f>'[4]Summary Avail'!$J$13</f>
        <v>bloom</v>
      </c>
      <c r="F327" s="55">
        <v>2.4</v>
      </c>
      <c r="G327" s="64">
        <v>2.2999999999999998</v>
      </c>
      <c r="H327" s="65"/>
    </row>
    <row r="328" spans="2:8" ht="18" customHeight="1" x14ac:dyDescent="0.25">
      <c r="B328" s="78" t="s">
        <v>26</v>
      </c>
      <c r="C328" s="78"/>
      <c r="D328" s="29"/>
      <c r="E328" s="30" t="str">
        <f>'[4]Summary Avail'!$J$12</f>
        <v>bloom</v>
      </c>
      <c r="F328" s="55">
        <v>2.4</v>
      </c>
      <c r="G328" s="64">
        <v>2.2999999999999998</v>
      </c>
      <c r="H328" s="65"/>
    </row>
    <row r="329" spans="2:8" ht="18" hidden="1" customHeight="1" x14ac:dyDescent="0.25">
      <c r="B329" s="74" t="s">
        <v>79</v>
      </c>
      <c r="C329" s="75"/>
      <c r="D329" s="29"/>
      <c r="E329" s="30">
        <v>0</v>
      </c>
      <c r="G329" s="62"/>
      <c r="H329" s="63"/>
    </row>
    <row r="330" spans="2:8" ht="18" customHeight="1" x14ac:dyDescent="0.25">
      <c r="B330" s="83" t="s">
        <v>105</v>
      </c>
      <c r="C330" s="83"/>
      <c r="D330" s="29"/>
      <c r="E330" s="30" t="str">
        <f>'[4]Summary Avail'!$J$9</f>
        <v>bloom</v>
      </c>
      <c r="F330" s="56">
        <v>2.4</v>
      </c>
      <c r="G330" s="64">
        <v>2.2999999999999998</v>
      </c>
      <c r="H330" s="65"/>
    </row>
    <row r="331" spans="2:8" ht="18" customHeight="1" x14ac:dyDescent="0.25">
      <c r="B331" s="78" t="s">
        <v>27</v>
      </c>
      <c r="C331" s="78"/>
      <c r="D331" s="29"/>
      <c r="E331" s="30" t="str">
        <f>'[4]Summary Avail'!$J$16</f>
        <v>bloom</v>
      </c>
      <c r="F331" s="55">
        <v>3.15</v>
      </c>
      <c r="G331" s="66">
        <v>3.05</v>
      </c>
      <c r="H331" s="67"/>
    </row>
    <row r="332" spans="2:8" ht="18" hidden="1" customHeight="1" x14ac:dyDescent="0.25">
      <c r="B332" s="78" t="s">
        <v>78</v>
      </c>
      <c r="C332" s="78"/>
      <c r="D332" s="29"/>
      <c r="E332" s="30">
        <v>0</v>
      </c>
      <c r="F332" s="55">
        <v>2.4</v>
      </c>
      <c r="G332" s="64">
        <v>2.2999999999999998</v>
      </c>
      <c r="H332" s="65"/>
    </row>
    <row r="333" spans="2:8" ht="18" customHeight="1" x14ac:dyDescent="0.25">
      <c r="B333" s="83" t="s">
        <v>85</v>
      </c>
      <c r="C333" s="83"/>
      <c r="D333" s="29"/>
      <c r="E333" s="30" t="str">
        <f>'[4]Summary Avail'!$J$5</f>
        <v>bloom</v>
      </c>
      <c r="F333" s="55">
        <v>2.4</v>
      </c>
      <c r="G333" s="64">
        <v>2.2999999999999998</v>
      </c>
      <c r="H333" s="65"/>
    </row>
    <row r="334" spans="2:8" ht="18" customHeight="1" x14ac:dyDescent="0.25">
      <c r="B334" s="78" t="s">
        <v>45</v>
      </c>
      <c r="C334" s="78"/>
      <c r="D334" s="30"/>
      <c r="E334" s="30" t="str">
        <f>'[4]Summary Avail'!$J$17</f>
        <v>bloom</v>
      </c>
      <c r="F334" s="55">
        <v>4.75</v>
      </c>
      <c r="G334" s="66">
        <v>4.6500000000000004</v>
      </c>
      <c r="H334" s="67"/>
    </row>
    <row r="335" spans="2:8" ht="18" customHeight="1" x14ac:dyDescent="0.25">
      <c r="B335" s="78" t="s">
        <v>28</v>
      </c>
      <c r="C335" s="78"/>
      <c r="D335" s="29"/>
      <c r="E335" s="30" t="str">
        <f>'[4]Summary Avail'!$J$16</f>
        <v>bloom</v>
      </c>
      <c r="F335" s="55">
        <v>4.75</v>
      </c>
      <c r="G335" s="66">
        <v>4.6500000000000004</v>
      </c>
      <c r="H335" s="67"/>
    </row>
    <row r="336" spans="2:8" ht="18" customHeight="1" x14ac:dyDescent="0.25">
      <c r="B336" s="78" t="s">
        <v>81</v>
      </c>
      <c r="C336" s="78"/>
      <c r="D336" s="29"/>
      <c r="E336" s="30" t="str">
        <f>'[4]Summary Avail'!$J$17</f>
        <v>bloom</v>
      </c>
      <c r="F336" s="55">
        <v>4.75</v>
      </c>
      <c r="G336" s="66">
        <v>4.6500000000000004</v>
      </c>
      <c r="H336" s="67"/>
    </row>
    <row r="337" spans="1:8 16381:16381" ht="9" customHeight="1" x14ac:dyDescent="0.25">
      <c r="D337" s="2"/>
    </row>
    <row r="338" spans="1:8 16381:16381" ht="18" customHeight="1" x14ac:dyDescent="0.25">
      <c r="A338" s="37"/>
      <c r="B338" s="81" t="s">
        <v>53</v>
      </c>
      <c r="C338" s="82"/>
      <c r="D338" s="28" t="s">
        <v>17</v>
      </c>
      <c r="E338" s="33" t="s">
        <v>18</v>
      </c>
      <c r="F338" s="33" t="s">
        <v>93</v>
      </c>
      <c r="G338" s="62"/>
      <c r="H338" s="63"/>
      <c r="XFA338" s="37"/>
    </row>
    <row r="339" spans="1:8 16381:16381" ht="18" customHeight="1" x14ac:dyDescent="0.25">
      <c r="B339" s="83" t="s">
        <v>88</v>
      </c>
      <c r="C339" s="83"/>
      <c r="D339" s="29"/>
      <c r="E339" s="30" t="str">
        <f>'[4]Summary Avail'!$J$18</f>
        <v>bloom</v>
      </c>
      <c r="F339" s="55">
        <v>21.95</v>
      </c>
      <c r="G339" s="62"/>
      <c r="H339" s="63"/>
    </row>
    <row r="340" spans="1:8 16381:16381" ht="18" customHeight="1" x14ac:dyDescent="0.25">
      <c r="B340" s="78" t="s">
        <v>44</v>
      </c>
      <c r="C340" s="78"/>
      <c r="D340" s="29"/>
      <c r="E340" s="30" t="str">
        <f>'[4]Summary Avail'!$J5</f>
        <v>bloom</v>
      </c>
      <c r="F340" s="55">
        <v>19.75</v>
      </c>
      <c r="G340" s="62"/>
      <c r="H340" s="63"/>
    </row>
    <row r="341" spans="1:8 16381:16381" ht="18" customHeight="1" x14ac:dyDescent="0.25">
      <c r="B341" s="83" t="s">
        <v>89</v>
      </c>
      <c r="C341" s="83"/>
      <c r="D341" s="29"/>
      <c r="E341" s="30" t="str">
        <f>'[4]Summary Avail'!$J$20</f>
        <v>bloom</v>
      </c>
      <c r="F341" s="55">
        <v>19.75</v>
      </c>
      <c r="G341" s="62"/>
      <c r="H341" s="63"/>
    </row>
    <row r="342" spans="1:8 16381:16381" ht="18" customHeight="1" x14ac:dyDescent="0.25">
      <c r="B342" s="83" t="s">
        <v>86</v>
      </c>
      <c r="C342" s="83"/>
      <c r="D342" s="29"/>
      <c r="E342" s="30" t="str">
        <f>'[4]Summary Avail'!$J$22</f>
        <v>bloom</v>
      </c>
      <c r="F342" s="55">
        <v>39.950000000000003</v>
      </c>
      <c r="G342" s="62"/>
      <c r="H342" s="63"/>
    </row>
    <row r="343" spans="1:8 16381:16381" ht="18" customHeight="1" x14ac:dyDescent="0.25">
      <c r="B343" s="83" t="s">
        <v>87</v>
      </c>
      <c r="C343" s="83"/>
      <c r="D343" s="29"/>
      <c r="E343" s="30" t="str">
        <f>'[4]Summary Avail'!$J$23</f>
        <v>bloom</v>
      </c>
      <c r="F343" s="55">
        <v>42.95</v>
      </c>
      <c r="G343" s="62"/>
      <c r="H343" s="63"/>
    </row>
    <row r="344" spans="1:8 16381:16381" ht="18" customHeight="1" x14ac:dyDescent="0.25">
      <c r="B344" s="83" t="s">
        <v>106</v>
      </c>
      <c r="C344" s="83"/>
      <c r="D344" s="29"/>
      <c r="E344" s="30" t="str">
        <f>'[4]Summary Avail'!$J$25</f>
        <v>bloom</v>
      </c>
      <c r="F344" s="55">
        <v>39.950000000000003</v>
      </c>
      <c r="G344" s="62"/>
      <c r="H344" s="63"/>
    </row>
    <row r="345" spans="1:8 16381:16381" ht="18" customHeight="1" x14ac:dyDescent="0.25">
      <c r="B345" s="78" t="s">
        <v>40</v>
      </c>
      <c r="C345" s="78"/>
      <c r="D345" s="29"/>
      <c r="E345" s="30" t="str">
        <f>'[4]Summary Avail'!$J$21</f>
        <v>bloom</v>
      </c>
      <c r="F345" s="55">
        <v>26.75</v>
      </c>
      <c r="G345" s="62"/>
      <c r="H345" s="63"/>
    </row>
    <row r="346" spans="1:8 16381:16381" ht="18" customHeight="1" x14ac:dyDescent="0.25">
      <c r="B346" s="74" t="s">
        <v>101</v>
      </c>
      <c r="C346" s="75"/>
      <c r="D346" s="29"/>
      <c r="E346" s="30" t="s">
        <v>96</v>
      </c>
      <c r="F346" s="55">
        <v>26.75</v>
      </c>
      <c r="G346" s="58"/>
      <c r="H346" s="59"/>
    </row>
    <row r="347" spans="1:8 16381:16381" ht="18" customHeight="1" x14ac:dyDescent="0.25">
      <c r="B347" s="74" t="s">
        <v>102</v>
      </c>
      <c r="C347" s="75"/>
      <c r="D347" s="29"/>
      <c r="E347" s="30" t="s">
        <v>96</v>
      </c>
      <c r="F347" s="55">
        <v>26.75</v>
      </c>
      <c r="G347" s="58"/>
      <c r="H347" s="59"/>
    </row>
    <row r="348" spans="1:8 16381:16381" ht="18" customHeight="1" x14ac:dyDescent="0.25">
      <c r="B348" s="83" t="s">
        <v>90</v>
      </c>
      <c r="C348" s="83"/>
      <c r="D348" s="29"/>
      <c r="E348" s="30" t="str">
        <f>'[4]Summary Avail'!$J$26</f>
        <v>Not ready</v>
      </c>
      <c r="F348" s="55">
        <v>39.950000000000003</v>
      </c>
      <c r="G348" s="62"/>
      <c r="H348" s="63"/>
    </row>
    <row r="349" spans="1:8 16381:16381" ht="18" customHeight="1" x14ac:dyDescent="0.25">
      <c r="B349" s="78" t="s">
        <v>41</v>
      </c>
      <c r="C349" s="78"/>
      <c r="D349" s="29"/>
      <c r="E349" s="30" t="str">
        <f>'[4]Summary Avail'!$J$26</f>
        <v>Not ready</v>
      </c>
      <c r="F349" s="55">
        <v>39.950000000000003</v>
      </c>
      <c r="G349" s="62"/>
      <c r="H349" s="63"/>
    </row>
    <row r="350" spans="1:8 16381:16381" ht="18" customHeight="1" x14ac:dyDescent="0.25">
      <c r="B350" s="110" t="s">
        <v>108</v>
      </c>
      <c r="C350" s="110"/>
      <c r="D350" s="29"/>
      <c r="E350" s="30" t="str">
        <f>'[4]Summary Avail'!$J$31</f>
        <v>Bloom</v>
      </c>
      <c r="F350" s="55">
        <v>64.95</v>
      </c>
      <c r="G350" s="62"/>
      <c r="H350" s="63"/>
    </row>
    <row r="351" spans="1:8 16381:16381" ht="9.75" customHeight="1" x14ac:dyDescent="0.25">
      <c r="B351" s="31"/>
      <c r="D351" s="31"/>
    </row>
    <row r="352" spans="1:8 16381:16381" ht="18" hidden="1" customHeight="1" x14ac:dyDescent="0.25">
      <c r="B352" s="37" t="s">
        <v>52</v>
      </c>
      <c r="C352" s="40"/>
      <c r="D352" s="27" t="s">
        <v>17</v>
      </c>
      <c r="E352" s="28" t="s">
        <v>18</v>
      </c>
      <c r="F352" s="52"/>
    </row>
    <row r="353" spans="2:8" ht="15" hidden="1" customHeight="1" x14ac:dyDescent="0.25">
      <c r="B353" s="73" t="s">
        <v>64</v>
      </c>
      <c r="C353" s="73"/>
      <c r="D353" s="29"/>
      <c r="E353" s="30" t="s">
        <v>63</v>
      </c>
    </row>
    <row r="354" spans="2:8" ht="15" hidden="1" customHeight="1" x14ac:dyDescent="0.25">
      <c r="B354" s="73" t="s">
        <v>65</v>
      </c>
      <c r="C354" s="73"/>
      <c r="D354" s="29"/>
      <c r="E354" s="30" t="s">
        <v>63</v>
      </c>
    </row>
    <row r="355" spans="2:8" ht="15" hidden="1" customHeight="1" x14ac:dyDescent="0.25">
      <c r="B355" s="73" t="s">
        <v>66</v>
      </c>
      <c r="C355" s="73"/>
      <c r="D355" s="29"/>
      <c r="E355" s="30" t="s">
        <v>63</v>
      </c>
    </row>
    <row r="356" spans="2:8" ht="15" hidden="1" customHeight="1" x14ac:dyDescent="0.25">
      <c r="B356" s="73" t="s">
        <v>67</v>
      </c>
      <c r="C356" s="73"/>
      <c r="D356" s="29"/>
      <c r="E356" s="30" t="s">
        <v>63</v>
      </c>
    </row>
    <row r="357" spans="2:8" ht="15" hidden="1" customHeight="1" x14ac:dyDescent="0.25">
      <c r="B357" s="73" t="s">
        <v>68</v>
      </c>
      <c r="C357" s="73"/>
      <c r="D357" s="29"/>
      <c r="E357" s="30" t="s">
        <v>63</v>
      </c>
    </row>
    <row r="358" spans="2:8" ht="18" customHeight="1" x14ac:dyDescent="0.25">
      <c r="B358" s="81" t="s">
        <v>24</v>
      </c>
      <c r="C358" s="82"/>
      <c r="D358" s="27" t="s">
        <v>17</v>
      </c>
      <c r="E358" s="28" t="s">
        <v>18</v>
      </c>
      <c r="F358" s="33" t="s">
        <v>93</v>
      </c>
      <c r="G358" s="62"/>
      <c r="H358" s="63"/>
    </row>
    <row r="359" spans="2:8" ht="18" customHeight="1" x14ac:dyDescent="0.25">
      <c r="B359" s="78" t="s">
        <v>56</v>
      </c>
      <c r="C359" s="78"/>
      <c r="D359" s="29"/>
      <c r="E359" s="35" t="str">
        <f>'[4]Summary Avail'!$J$40</f>
        <v>ready</v>
      </c>
      <c r="F359" s="55">
        <v>12.3</v>
      </c>
      <c r="G359" s="62"/>
      <c r="H359" s="63"/>
    </row>
    <row r="360" spans="2:8" ht="18" customHeight="1" x14ac:dyDescent="0.25">
      <c r="B360" s="78" t="s">
        <v>42</v>
      </c>
      <c r="C360" s="78"/>
      <c r="D360" s="29"/>
      <c r="E360" s="35" t="str">
        <f>'[4]Summary Avail'!$J$39</f>
        <v>ready</v>
      </c>
      <c r="F360" s="55">
        <v>12.3</v>
      </c>
      <c r="G360" s="62"/>
      <c r="H360" s="63"/>
    </row>
    <row r="361" spans="2:8" ht="18" customHeight="1" x14ac:dyDescent="0.25">
      <c r="B361" s="74" t="s">
        <v>72</v>
      </c>
      <c r="C361" s="75"/>
      <c r="D361" s="29"/>
      <c r="E361" s="35" t="str">
        <f>'[4]Summary Avail'!$J$36</f>
        <v>Not ready</v>
      </c>
      <c r="F361" s="55">
        <v>4.95</v>
      </c>
      <c r="G361" s="62"/>
      <c r="H361" s="63"/>
    </row>
    <row r="362" spans="2:8" ht="18" customHeight="1" x14ac:dyDescent="0.25">
      <c r="B362" s="88" t="s">
        <v>43</v>
      </c>
      <c r="C362" s="88"/>
      <c r="D362" s="60"/>
      <c r="E362" s="61" t="str">
        <f>'[4]Summary Avail'!$J$49</f>
        <v>bloom</v>
      </c>
      <c r="F362" s="55">
        <v>15.95</v>
      </c>
      <c r="G362" s="62"/>
      <c r="H362" s="63"/>
    </row>
    <row r="363" spans="2:8" ht="15" hidden="1" customHeight="1" x14ac:dyDescent="0.25">
      <c r="B363" s="98" t="s">
        <v>51</v>
      </c>
      <c r="C363" s="98"/>
      <c r="D363" s="29"/>
      <c r="E363" s="35">
        <f>'[4]Summary Avail'!$H$45</f>
        <v>62.680000000000007</v>
      </c>
      <c r="F363" s="53"/>
      <c r="G363" s="62"/>
      <c r="H363" s="63"/>
    </row>
    <row r="364" spans="2:8" ht="15" hidden="1" customHeight="1" x14ac:dyDescent="0.25">
      <c r="B364" s="86" t="s">
        <v>31</v>
      </c>
      <c r="C364" s="87"/>
      <c r="D364" s="39"/>
      <c r="E364" s="35">
        <f>'[4]Summary Avail'!$H$45</f>
        <v>62.680000000000007</v>
      </c>
      <c r="F364" s="53"/>
      <c r="G364" s="62"/>
      <c r="H364" s="63"/>
    </row>
    <row r="365" spans="2:8" ht="15" hidden="1" customHeight="1" x14ac:dyDescent="0.25">
      <c r="B365" s="89" t="s">
        <v>29</v>
      </c>
      <c r="C365" s="90"/>
      <c r="D365" s="39"/>
      <c r="E365" s="35">
        <f>'[4]Summary Avail'!$H$45</f>
        <v>62.680000000000007</v>
      </c>
      <c r="F365" s="53"/>
      <c r="G365" s="62"/>
      <c r="H365" s="63"/>
    </row>
    <row r="366" spans="2:8" ht="15" hidden="1" customHeight="1" x14ac:dyDescent="0.25">
      <c r="B366" s="89" t="s">
        <v>30</v>
      </c>
      <c r="C366" s="90"/>
      <c r="D366" s="39"/>
      <c r="E366" s="35">
        <f>'[4]Summary Avail'!$H$45</f>
        <v>62.680000000000007</v>
      </c>
      <c r="F366" s="53"/>
      <c r="G366" s="62"/>
      <c r="H366" s="63"/>
    </row>
    <row r="367" spans="2:8" ht="15" hidden="1" customHeight="1" x14ac:dyDescent="0.25">
      <c r="B367" s="89" t="s">
        <v>32</v>
      </c>
      <c r="C367" s="90"/>
      <c r="D367" s="39"/>
      <c r="E367" s="35">
        <f>'[4]Summary Avail'!$H$45</f>
        <v>62.680000000000007</v>
      </c>
      <c r="F367" s="53"/>
      <c r="G367" s="62"/>
      <c r="H367" s="63"/>
    </row>
    <row r="368" spans="2:8" ht="15" hidden="1" customHeight="1" x14ac:dyDescent="0.25">
      <c r="B368" s="89" t="s">
        <v>33</v>
      </c>
      <c r="C368" s="90"/>
      <c r="D368" s="39"/>
      <c r="E368" s="35">
        <f>'[4]Summary Avail'!$H$45</f>
        <v>62.680000000000007</v>
      </c>
      <c r="F368" s="53"/>
      <c r="G368" s="62"/>
      <c r="H368" s="63"/>
    </row>
    <row r="369" spans="2:8" ht="15" hidden="1" customHeight="1" x14ac:dyDescent="0.25">
      <c r="B369" s="89" t="s">
        <v>34</v>
      </c>
      <c r="C369" s="90"/>
      <c r="D369" s="39"/>
      <c r="E369" s="35">
        <f>'[4]Summary Avail'!$H$45</f>
        <v>62.680000000000007</v>
      </c>
      <c r="F369" s="53"/>
      <c r="G369" s="62"/>
      <c r="H369" s="63"/>
    </row>
    <row r="370" spans="2:8" ht="15" hidden="1" customHeight="1" x14ac:dyDescent="0.25">
      <c r="B370" s="89" t="s">
        <v>35</v>
      </c>
      <c r="C370" s="90"/>
      <c r="D370" s="39"/>
      <c r="E370" s="35">
        <f>'[4]Summary Avail'!$H$45</f>
        <v>62.680000000000007</v>
      </c>
      <c r="F370" s="53"/>
      <c r="G370" s="62"/>
      <c r="H370" s="63"/>
    </row>
    <row r="371" spans="2:8" ht="15" hidden="1" customHeight="1" x14ac:dyDescent="0.25">
      <c r="B371" s="92" t="s">
        <v>36</v>
      </c>
      <c r="C371" s="93"/>
      <c r="D371" s="39"/>
      <c r="E371" s="35">
        <f>'[4]Summary Avail'!$H$45</f>
        <v>62.680000000000007</v>
      </c>
      <c r="F371" s="53"/>
      <c r="G371" s="62"/>
      <c r="H371" s="63"/>
    </row>
    <row r="372" spans="2:8" ht="18" hidden="1" customHeight="1" x14ac:dyDescent="0.25">
      <c r="B372" s="94" t="s">
        <v>50</v>
      </c>
      <c r="C372" s="94"/>
      <c r="D372" s="29"/>
      <c r="E372" s="35">
        <v>0</v>
      </c>
      <c r="F372" s="53"/>
      <c r="G372" s="62"/>
      <c r="H372" s="63"/>
    </row>
    <row r="373" spans="2:8" ht="15" hidden="1" customHeight="1" x14ac:dyDescent="0.25">
      <c r="B373" s="86" t="s">
        <v>37</v>
      </c>
      <c r="C373" s="95"/>
      <c r="D373" s="29"/>
      <c r="E373" s="35" t="s">
        <v>71</v>
      </c>
      <c r="F373" s="53"/>
      <c r="G373" s="62"/>
      <c r="H373" s="63"/>
    </row>
    <row r="374" spans="2:8" ht="15" hidden="1" customHeight="1" x14ac:dyDescent="0.25">
      <c r="B374" s="47" t="s">
        <v>38</v>
      </c>
      <c r="C374" s="47"/>
      <c r="D374" s="29"/>
      <c r="E374" s="49" t="s">
        <v>71</v>
      </c>
      <c r="F374" s="53"/>
      <c r="G374" s="62"/>
      <c r="H374" s="63"/>
    </row>
    <row r="375" spans="2:8" ht="15" hidden="1" customHeight="1" x14ac:dyDescent="0.25">
      <c r="B375" s="47" t="s">
        <v>39</v>
      </c>
      <c r="C375" s="47"/>
      <c r="D375" s="29"/>
      <c r="E375" s="49" t="s">
        <v>71</v>
      </c>
      <c r="F375" s="53"/>
      <c r="G375" s="62"/>
      <c r="H375" s="63"/>
    </row>
    <row r="376" spans="2:8" ht="15" hidden="1" customHeight="1" x14ac:dyDescent="0.25">
      <c r="B376" s="47" t="s">
        <v>69</v>
      </c>
      <c r="C376" s="47"/>
      <c r="D376" s="29"/>
      <c r="E376" s="35" t="s">
        <v>71</v>
      </c>
      <c r="F376" s="53"/>
      <c r="G376" s="62"/>
      <c r="H376" s="63"/>
    </row>
    <row r="377" spans="2:8" ht="15" hidden="1" customHeight="1" x14ac:dyDescent="0.25">
      <c r="B377" s="48" t="s">
        <v>61</v>
      </c>
      <c r="C377" s="48"/>
      <c r="D377" s="29"/>
      <c r="E377" s="49" t="s">
        <v>71</v>
      </c>
      <c r="F377" s="53"/>
      <c r="G377" s="62"/>
      <c r="H377" s="63"/>
    </row>
    <row r="378" spans="2:8" ht="15" hidden="1" customHeight="1" x14ac:dyDescent="0.25">
      <c r="B378" s="48" t="s">
        <v>62</v>
      </c>
      <c r="C378" s="48"/>
      <c r="D378" s="29"/>
      <c r="E378" s="35" t="s">
        <v>71</v>
      </c>
      <c r="F378" s="53"/>
      <c r="G378" s="62"/>
      <c r="H378" s="63"/>
    </row>
    <row r="379" spans="2:8" ht="15" hidden="1" customHeight="1" x14ac:dyDescent="0.25">
      <c r="B379" s="48" t="s">
        <v>70</v>
      </c>
      <c r="C379" s="48"/>
      <c r="D379" s="29"/>
      <c r="E379" s="35" t="s">
        <v>71</v>
      </c>
      <c r="F379" s="53"/>
      <c r="G379" s="62"/>
      <c r="H379" s="63"/>
    </row>
    <row r="380" spans="2:8" ht="15" customHeight="1" x14ac:dyDescent="0.25">
      <c r="B380" s="109" t="s">
        <v>107</v>
      </c>
      <c r="C380" s="108"/>
      <c r="D380" s="60"/>
      <c r="E380" s="61" t="s">
        <v>95</v>
      </c>
      <c r="F380" s="55">
        <v>7.95</v>
      </c>
      <c r="G380" s="58"/>
      <c r="H380" s="59"/>
    </row>
    <row r="381" spans="2:8" ht="15" customHeight="1" x14ac:dyDescent="0.25">
      <c r="B381" s="96" t="s">
        <v>98</v>
      </c>
      <c r="C381" s="97"/>
      <c r="D381" s="60"/>
      <c r="E381" s="61" t="s">
        <v>96</v>
      </c>
      <c r="F381" s="55">
        <v>6.95</v>
      </c>
      <c r="G381" s="58"/>
      <c r="H381" s="59"/>
    </row>
    <row r="382" spans="2:8" ht="15" customHeight="1" x14ac:dyDescent="0.25">
      <c r="B382" s="96" t="s">
        <v>99</v>
      </c>
      <c r="C382" s="97"/>
      <c r="D382" s="60"/>
      <c r="E382" s="61" t="s">
        <v>96</v>
      </c>
      <c r="F382" s="55">
        <v>9.9499999999999993</v>
      </c>
      <c r="G382" s="58"/>
      <c r="H382" s="59"/>
    </row>
    <row r="383" spans="2:8" ht="18" customHeight="1" x14ac:dyDescent="0.25">
      <c r="B383" s="88" t="s">
        <v>100</v>
      </c>
      <c r="C383" s="88"/>
      <c r="D383" s="60"/>
      <c r="E383" s="61" t="s">
        <v>95</v>
      </c>
      <c r="F383" s="55">
        <v>7.95</v>
      </c>
      <c r="G383" s="62"/>
      <c r="H383" s="63"/>
    </row>
    <row r="384" spans="2:8" ht="15" hidden="1" customHeight="1" x14ac:dyDescent="0.25">
      <c r="B384" s="91" t="s">
        <v>82</v>
      </c>
      <c r="C384" s="91"/>
      <c r="D384" s="29"/>
      <c r="E384" s="35">
        <v>0</v>
      </c>
      <c r="F384" s="35"/>
      <c r="G384" s="62"/>
      <c r="H384" s="63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123"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  <mergeCell ref="B362:C362"/>
    <mergeCell ref="B363:C363"/>
    <mergeCell ref="B361:C361"/>
    <mergeCell ref="B340:C340"/>
    <mergeCell ref="B341:C341"/>
    <mergeCell ref="B342:C342"/>
    <mergeCell ref="B343:C343"/>
    <mergeCell ref="B344:C344"/>
    <mergeCell ref="B345:C345"/>
    <mergeCell ref="B357:C357"/>
    <mergeCell ref="B358:C358"/>
    <mergeCell ref="B359:C359"/>
    <mergeCell ref="B360:C360"/>
    <mergeCell ref="B356:C356"/>
    <mergeCell ref="B348:C348"/>
    <mergeCell ref="B349:C349"/>
    <mergeCell ref="B350:C350"/>
    <mergeCell ref="B346:C346"/>
    <mergeCell ref="B347:C347"/>
    <mergeCell ref="B364:C364"/>
    <mergeCell ref="B383:C383"/>
    <mergeCell ref="B365:C365"/>
    <mergeCell ref="B366:C366"/>
    <mergeCell ref="B367:C367"/>
    <mergeCell ref="B368:C368"/>
    <mergeCell ref="B369:C369"/>
    <mergeCell ref="B384:C384"/>
    <mergeCell ref="B370:C370"/>
    <mergeCell ref="B371:C371"/>
    <mergeCell ref="B372:C372"/>
    <mergeCell ref="B373:C373"/>
    <mergeCell ref="B381:C381"/>
    <mergeCell ref="B382:C382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G318:H318"/>
    <mergeCell ref="G319:H319"/>
    <mergeCell ref="G320:H320"/>
    <mergeCell ref="G321:H321"/>
    <mergeCell ref="G322:H322"/>
    <mergeCell ref="B6:I6"/>
    <mergeCell ref="B353:C353"/>
    <mergeCell ref="B354:C354"/>
    <mergeCell ref="B355:C355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39:H339"/>
    <mergeCell ref="G340:H340"/>
    <mergeCell ref="G341:H341"/>
    <mergeCell ref="G342:H342"/>
    <mergeCell ref="G343:H343"/>
    <mergeCell ref="G333:H333"/>
    <mergeCell ref="G334:H334"/>
    <mergeCell ref="G335:H335"/>
    <mergeCell ref="G336:H336"/>
    <mergeCell ref="G338:H338"/>
    <mergeCell ref="G358:H358"/>
    <mergeCell ref="G359:H359"/>
    <mergeCell ref="G360:H360"/>
    <mergeCell ref="G363:H363"/>
    <mergeCell ref="G364:H364"/>
    <mergeCell ref="G365:H365"/>
    <mergeCell ref="G366:H366"/>
    <mergeCell ref="G367:H367"/>
    <mergeCell ref="G378:H378"/>
    <mergeCell ref="G361:H361"/>
    <mergeCell ref="G362:H362"/>
    <mergeCell ref="G344:H344"/>
    <mergeCell ref="G345:H345"/>
    <mergeCell ref="G348:H348"/>
    <mergeCell ref="G349:H349"/>
    <mergeCell ref="G350:H350"/>
    <mergeCell ref="G368:H368"/>
    <mergeCell ref="G369:H369"/>
    <mergeCell ref="G379:H379"/>
    <mergeCell ref="G383:H383"/>
    <mergeCell ref="G384:H384"/>
    <mergeCell ref="G373:H373"/>
    <mergeCell ref="G374:H374"/>
    <mergeCell ref="G375:H375"/>
    <mergeCell ref="G376:H376"/>
    <mergeCell ref="G377:H377"/>
    <mergeCell ref="G370:H370"/>
    <mergeCell ref="G371:H371"/>
    <mergeCell ref="G372:H372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Anique Baker</cp:lastModifiedBy>
  <cp:lastPrinted>2025-02-28T23:14:12Z</cp:lastPrinted>
  <dcterms:created xsi:type="dcterms:W3CDTF">2018-01-29T21:34:31Z</dcterms:created>
  <dcterms:modified xsi:type="dcterms:W3CDTF">2025-04-29T07:57:25Z</dcterms:modified>
</cp:coreProperties>
</file>