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642C19EC-0C61-4F7E-A598-4343ABF553E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1" i="1" l="1"/>
  <c r="E322" i="1"/>
  <c r="E362" i="1"/>
  <c r="E363" i="1" l="1"/>
  <c r="E360" i="1"/>
  <c r="E349" i="1"/>
  <c r="E351" i="1"/>
  <c r="E330" i="1"/>
  <c r="E331" i="1"/>
  <c r="E335" i="1"/>
  <c r="E327" i="1"/>
  <c r="E323" i="1"/>
  <c r="E325" i="1"/>
  <c r="E346" i="1" l="1"/>
  <c r="E342" i="1"/>
  <c r="E345" i="1" l="1"/>
  <c r="E344" i="1"/>
  <c r="E343" i="1"/>
  <c r="E340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1" i="1"/>
  <c r="E350" i="1"/>
  <c r="E337" i="1"/>
  <c r="E336" i="1"/>
  <c r="E333" i="1"/>
  <c r="E328" i="1"/>
  <c r="E324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19" i="1" l="1"/>
  <c r="E31" i="1"/>
  <c r="E18" i="1"/>
  <c r="E39" i="1"/>
  <c r="E185" i="1"/>
  <c r="E129" i="1"/>
  <c r="E64" i="1"/>
  <c r="E186" i="1"/>
  <c r="E99" i="1"/>
  <c r="E182" i="1"/>
  <c r="E33" i="1"/>
  <c r="E188" i="1"/>
  <c r="E117" i="1"/>
  <c r="E202" i="1"/>
  <c r="E95" i="1"/>
  <c r="E35" i="1"/>
  <c r="E170" i="1"/>
  <c r="E155" i="1"/>
  <c r="E130" i="1"/>
  <c r="E365" i="1" l="1"/>
  <c r="E366" i="1"/>
  <c r="E368" i="1"/>
  <c r="E364" i="1"/>
  <c r="E369" i="1"/>
  <c r="E367" i="1"/>
  <c r="E371" i="1"/>
  <c r="E372" i="1"/>
  <c r="E370" i="1"/>
  <c r="E246" i="1" l="1"/>
  <c r="E260" i="1"/>
  <c r="E268" i="1"/>
  <c r="E281" i="1"/>
  <c r="E287" i="1"/>
  <c r="E254" i="1"/>
  <c r="E235" i="1"/>
  <c r="E29" i="1" l="1"/>
  <c r="E115" i="1"/>
  <c r="E237" i="1"/>
  <c r="E164" i="1"/>
  <c r="E238" i="1"/>
  <c r="E153" i="1"/>
  <c r="E236" i="1"/>
  <c r="E175" i="1" l="1"/>
  <c r="E204" i="1"/>
  <c r="E127" i="1"/>
  <c r="E86" i="1"/>
  <c r="E168" i="1"/>
  <c r="E65" i="1"/>
  <c r="E213" i="1" l="1"/>
  <c r="E295" i="1" l="1"/>
  <c r="E92" i="1"/>
  <c r="E244" i="1"/>
  <c r="E110" i="1"/>
  <c r="E266" i="1"/>
  <c r="E176" i="1"/>
  <c r="E299" i="1"/>
  <c r="E125" i="1"/>
  <c r="E114" i="1"/>
  <c r="E220" i="1"/>
  <c r="E52" i="1"/>
  <c r="E292" i="1"/>
  <c r="E156" i="1"/>
  <c r="E69" i="1"/>
  <c r="E263" i="1"/>
  <c r="E217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90" i="1"/>
  <c r="E50" i="1"/>
  <c r="E296" i="1"/>
  <c r="E252" i="1"/>
  <c r="E207" i="1"/>
  <c r="E163" i="1"/>
  <c r="E46" i="1"/>
  <c r="E72" i="1"/>
  <c r="E138" i="1"/>
  <c r="E302" i="1"/>
  <c r="E201" i="1"/>
  <c r="E25" i="1"/>
  <c r="E135" i="1"/>
  <c r="E210" i="1"/>
  <c r="E232" i="1"/>
  <c r="E195" i="1"/>
  <c r="E148" i="1"/>
  <c r="E300" i="1"/>
  <c r="E255" i="1"/>
  <c r="E211" i="1"/>
  <c r="E16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189" i="1"/>
  <c r="E142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139" i="1"/>
  <c r="E91" i="1"/>
  <c r="E51" i="1"/>
  <c r="E158" i="1"/>
  <c r="E118" i="1"/>
  <c r="E37" i="1"/>
  <c r="E62" i="1"/>
  <c r="E285" i="1"/>
  <c r="E233" i="1"/>
  <c r="E193" i="1"/>
  <c r="E111" i="1"/>
  <c r="E73" i="1"/>
  <c r="E30" i="1"/>
  <c r="E28" i="1"/>
  <c r="E97" i="1"/>
  <c r="E262" i="1"/>
  <c r="E145" i="1"/>
  <c r="E297" i="1"/>
  <c r="E157" i="1"/>
  <c r="E180" i="1"/>
  <c r="E136" i="1"/>
  <c r="E88" i="1"/>
  <c r="E48" i="1"/>
  <c r="E288" i="1"/>
  <c r="E234" i="1"/>
  <c r="E154" i="1"/>
  <c r="E113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81" i="1"/>
  <c r="E42" i="1"/>
  <c r="E280" i="1"/>
  <c r="E240" i="1"/>
  <c r="E147" i="1"/>
  <c r="E68" i="1"/>
  <c r="E24" i="1"/>
  <c r="E277" i="1"/>
  <c r="E181" i="1"/>
  <c r="E140" i="1"/>
  <c r="E103" i="1"/>
  <c r="E61" i="1"/>
  <c r="E278" i="1"/>
  <c r="E83" i="1"/>
  <c r="E199" i="1"/>
  <c r="E301" i="1"/>
  <c r="E253" i="1"/>
  <c r="E212" i="1"/>
  <c r="E122" i="1"/>
  <c r="E78" i="1"/>
  <c r="E38" i="1"/>
  <c r="E226" i="1"/>
  <c r="E239" i="1"/>
  <c r="E144" i="1"/>
  <c r="E104" i="1"/>
  <c r="E63" i="1"/>
  <c r="E274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265" i="1"/>
  <c r="E219" i="1"/>
  <c r="E174" i="1"/>
  <c r="E134" i="1"/>
  <c r="E55" i="1"/>
  <c r="E200" i="1" l="1"/>
  <c r="E172" i="1"/>
  <c r="E191" i="1"/>
  <c r="E128" i="1"/>
  <c r="E224" i="1"/>
  <c r="E159" i="1"/>
  <c r="E225" i="1"/>
  <c r="E177" i="1"/>
  <c r="E222" i="1"/>
  <c r="E221" i="1"/>
  <c r="E94" i="1"/>
  <c r="E87" i="1"/>
  <c r="E93" i="1"/>
  <c r="E149" i="1"/>
  <c r="E60" i="1"/>
  <c r="E85" i="1"/>
  <c r="E59" i="1"/>
  <c r="E77" i="1"/>
  <c r="E74" i="1"/>
  <c r="E102" i="1"/>
  <c r="E96" i="1"/>
  <c r="E169" i="1"/>
  <c r="E123" i="1"/>
  <c r="E106" i="1"/>
  <c r="E227" i="1"/>
  <c r="E132" i="1"/>
  <c r="E27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<sst xmlns="http://schemas.openxmlformats.org/spreadsheetml/2006/main" count="146" uniqueCount="112">
  <si>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</si>
  <si>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</si>
  <si>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</si>
  <si>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</si>
  <si>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</si>
  <si>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</si>
  <si>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</si>
  <si>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</si>
  <si>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</si>
  <si>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</si>
  <si>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</si>
  <si>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</si>
  <si>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</si>
  <si>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</si>
  <si>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</si>
  <si>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</si>
  <si>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</si>
  <si>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</si>
  <si>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</si>
  <si>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</si>
  <si>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</si>
  <si>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</si>
  <si>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</si>
  <si>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</si>
  <si>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</si>
  <si>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</si>
  <si>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</si>
  <si>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</si>
  <si>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</si>
  <si>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</si>
  <si>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</si>
  <si>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</si>
  <si>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</si>
  <si>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</si>
  <si>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</si>
  <si>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</si>
  <si>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</si>
  <si>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</si>
  <si>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</si>
  <si>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</si>
  <si>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</si>
  <si>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</si>
  <si>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</si>
  <si>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</si>
  <si>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</si>
  <si>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</si>
  <si>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</si>
  <si>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</si>
  <si>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</si>
  <si>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</si>
  <si>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</si>
  <si>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</si>
  <si>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</si>
  <si>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</si>
  <si>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</si>
  <si>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</si>
  <si>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</si>
  <si>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</si>
  <si>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</si>
  <si>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</si>
  <si>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</si>
  <si>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</si>
  <si>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</si>
  <si>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</si>
  <si>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</si>
  <si>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</si>
  <si>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</si>
  <si>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</si>
  <si>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</si>
  <si>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</si>
  <si>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</si>
  <si>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</si>
  <si>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</si>
  <si>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Marigold</t>
  </si>
  <si>
    <t xml:space="preserve">4.5" Gerbera - </t>
  </si>
  <si>
    <t>1 Gal Heather -  Assortment of Kramer's red, pink, white</t>
  </si>
  <si>
    <t>4.5" Geranium Fancy Leaf -SOLD OUT</t>
  </si>
  <si>
    <t>4.5" Dahlia - Assortment of 5 colours - SOLD OUT</t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</si>
  <si>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</si>
  <si>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</si>
  <si>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</si>
  <si>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</si>
  <si>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</si>
  <si>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
 &lt; 36 Flats </t>
  </si>
  <si>
    <t xml:space="preserve">&gt; 36 Flats </t>
  </si>
  <si>
    <t>Price</t>
  </si>
  <si>
    <t>4.5" Geranium Ivy Leaf -SOLD OUT</t>
  </si>
  <si>
    <t>bud</t>
  </si>
  <si>
    <t>bloom</t>
  </si>
  <si>
    <t>See last page for Annuals &amp; Perennials</t>
  </si>
  <si>
    <t>14" Woven pyramid Gray - Min 9</t>
  </si>
  <si>
    <t>14" Woven pyramid Natural - Min 9</t>
  </si>
  <si>
    <t>4.5" Begonias Non Stop (Shade) - SOLD OUT</t>
  </si>
  <si>
    <t>4.5" Begonias Solenia SOLD OUT</t>
  </si>
  <si>
    <t>4.5" Mini Cascades - SOLD OUT</t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</si>
  <si>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</si>
  <si>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>1 Gal Leucanthemum - min 20</t>
  </si>
  <si>
    <r>
      <t xml:space="preserve">16" Moss Baskets </t>
    </r>
    <r>
      <rPr>
        <b/>
        <strike/>
        <sz val="9"/>
        <rFont val="Arial"/>
        <family val="2"/>
      </rPr>
      <t>(20 per cart) Min 5 SOLD OUT</t>
    </r>
  </si>
  <si>
    <t>6" Patio Gerberas - SOLD OUT</t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</si>
  <si>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</si>
  <si>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>6" Regal (Martha Washington) - SOLD OUT</t>
  </si>
  <si>
    <r>
      <t xml:space="preserve">4.5" Regal (Martha Washington) - </t>
    </r>
    <r>
      <rPr>
        <strike/>
        <sz val="8"/>
        <rFont val="Arial"/>
        <family val="2"/>
      </rPr>
      <t>Assortment of 10+ colours</t>
    </r>
  </si>
  <si>
    <t>2 Gal Alstroemeria - Assorted of 5+ colours SOLD OUT</t>
  </si>
  <si>
    <t xml:space="preserve"> </t>
  </si>
  <si>
    <t>6" Petunia - Assorted colors *** SPECIAL ***</t>
  </si>
  <si>
    <t>6" Gerbera Garvinea -Perennial Z8 - SOLD OUT</t>
  </si>
  <si>
    <t>1 Gal Dianthus - Min 20</t>
  </si>
  <si>
    <t>1 Gal Rudbeckia - Assorted Sunbeckia- min 20</t>
  </si>
  <si>
    <t>1 Gal Salvia - Midnight purple &amp; rose  Assorted - min 20</t>
  </si>
  <si>
    <t>1 Gal Echinacea - Sunmagic Assorted colors - min 20</t>
  </si>
  <si>
    <t>1 Gal Calla Lilly - purple pink yellow Assorted - min 20</t>
  </si>
  <si>
    <t>1 Gal Gaillardia  - Spintop Assorted- min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</si>
</sst>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-[$£-809]* #,##0.00_-;\-[$£-809]* #,##0.00_-;_-[$£-809]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trike/>
      <sz val="8"/>
      <name val="Arial"/>
      <family val="2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1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0" fontId="31" fillId="0" borderId="1" xfId="0" applyFont="1" applyBorder="1"/>
    <xf numFmtId="3" fontId="37" fillId="0" borderId="1" xfId="0" applyNumberFormat="1" applyFont="1" applyBorder="1" applyAlignment="1">
      <alignment wrapText="1"/>
    </xf>
    <xf numFmtId="165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3" fontId="0" fillId="2" borderId="1" xfId="0" applyNumberFormat="1" applyFill="1" applyBorder="1"/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2" fontId="20" fillId="0" borderId="2" xfId="1" applyNumberFormat="1" applyFont="1" applyFill="1" applyBorder="1" applyAlignment="1">
      <alignment horizontal="center" wrapText="1"/>
    </xf>
    <xf numFmtId="2" fontId="20" fillId="0" borderId="10" xfId="1" applyNumberFormat="1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166" fontId="35" fillId="0" borderId="2" xfId="0" applyNumberFormat="1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  <xf numFmtId="49" fontId="31" fillId="4" borderId="1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31" fillId="4" borderId="13" xfId="0" quotePrefix="1" applyNumberFormat="1" applyFont="1" applyFill="1" applyBorder="1" applyAlignment="1">
      <alignment horizontal="left"/>
    </xf>
    <xf numFmtId="49" fontId="31" fillId="4" borderId="9" xfId="0" quotePrefix="1" applyNumberFormat="1" applyFont="1" applyFill="1" applyBorder="1" applyAlignment="1">
      <alignment horizontal="left"/>
    </xf>
    <xf numFmtId="49" fontId="12" fillId="2" borderId="1" xfId="0" quotePrefix="1" applyNumberFormat="1" applyFont="1" applyFill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49" fontId="33" fillId="0" borderId="1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0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74</v>
          </cell>
        </row>
        <row r="23">
          <cell r="B23" t="str">
            <v>Clematis Asao</v>
          </cell>
          <cell r="T23">
            <v>157.60000000000014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26.5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71.699999999999989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68.900000000000034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66.600000000000023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435.30000000000007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74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23.900000000000091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76.100000000000023</v>
          </cell>
        </row>
        <row r="60">
          <cell r="B60" t="str">
            <v>Clematis Etoile Violette</v>
          </cell>
          <cell r="T60">
            <v>10.600000000000023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0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67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51.5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545.79999999999995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204.39999999999998</v>
          </cell>
        </row>
        <row r="77">
          <cell r="B77" t="str">
            <v>Clematis Hagley Hybrid</v>
          </cell>
          <cell r="T77">
            <v>126.90000000000003</v>
          </cell>
        </row>
        <row r="78">
          <cell r="B78" t="str">
            <v>Clematis Haku Okan</v>
          </cell>
          <cell r="T78">
            <v>19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520.70000000000005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11.699999999999989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70.600000000000023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29.300000000000011</v>
          </cell>
        </row>
        <row r="94">
          <cell r="B94" t="str">
            <v>Clematis Integrifolia Rooguchi</v>
          </cell>
          <cell r="T94">
            <v>82.5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274.30000000000018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136.5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27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36.600000000000023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264.20000000000005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27.600000000000023</v>
          </cell>
        </row>
        <row r="119">
          <cell r="B119" t="str">
            <v>Clematis Louise Row</v>
          </cell>
          <cell r="T119">
            <v>190.10000000000002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0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216.39999999999998</v>
          </cell>
        </row>
        <row r="128">
          <cell r="B128" t="str">
            <v>Clematis Margaret Hunt</v>
          </cell>
          <cell r="T128">
            <v>236.2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356.20000000000005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28.5</v>
          </cell>
        </row>
        <row r="134">
          <cell r="B134" t="str">
            <v>Clematis Montana  Broughton Star</v>
          </cell>
          <cell r="T134">
            <v>562</v>
          </cell>
        </row>
        <row r="135">
          <cell r="B135" t="str">
            <v>Clematis Montana  Elizabeth</v>
          </cell>
          <cell r="T135">
            <v>20.400000000000034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0</v>
          </cell>
        </row>
        <row r="140">
          <cell r="B140" t="str">
            <v>Clematis Montana Rubens</v>
          </cell>
          <cell r="T140">
            <v>263.39999999999998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174</v>
          </cell>
        </row>
        <row r="144">
          <cell r="B144" t="str">
            <v>Clematis Mrs N Thompson</v>
          </cell>
          <cell r="T144">
            <v>41.299999999999955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52.900000000000091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109</v>
          </cell>
        </row>
        <row r="150">
          <cell r="B150" t="str">
            <v>Clematis Nelly Moser</v>
          </cell>
          <cell r="T150">
            <v>25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0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100.29999999999995</v>
          </cell>
        </row>
        <row r="158">
          <cell r="B158" t="str">
            <v>Clematis Pink Champagne</v>
          </cell>
          <cell r="T158">
            <v>125.80000000000007</v>
          </cell>
        </row>
        <row r="159">
          <cell r="B159" t="str">
            <v>Clematis Pink Fantasy</v>
          </cell>
          <cell r="T159">
            <v>27.5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21.800000000000011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406.1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103.69999999999999</v>
          </cell>
        </row>
        <row r="169">
          <cell r="B169" t="str">
            <v>Clematis Rhapsody</v>
          </cell>
          <cell r="T169">
            <v>11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106.60000000000002</v>
          </cell>
        </row>
        <row r="172">
          <cell r="B172" t="str">
            <v>Clematis Rouge Cardinal</v>
          </cell>
          <cell r="T172">
            <v>351.29999999999995</v>
          </cell>
        </row>
        <row r="174">
          <cell r="B174" t="str">
            <v>Clematis Royalty</v>
          </cell>
          <cell r="T174">
            <v>55.700000000000045</v>
          </cell>
        </row>
        <row r="175">
          <cell r="B175" t="str">
            <v>Clematis Clematis Ruutel tm</v>
          </cell>
          <cell r="T175">
            <v>0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170.89999999999998</v>
          </cell>
        </row>
        <row r="178">
          <cell r="B178" t="str">
            <v>Clematis Scartho Gem</v>
          </cell>
          <cell r="T178">
            <v>73.800000000000011</v>
          </cell>
        </row>
        <row r="179">
          <cell r="B179" t="str">
            <v>Clematis Sealand Gem</v>
          </cell>
          <cell r="T179">
            <v>10.200000000000003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198.10000000000002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140.89999999999998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48.200000000000017</v>
          </cell>
        </row>
        <row r="190">
          <cell r="B190" t="str">
            <v xml:space="preserve">Clematis Taiga </v>
          </cell>
          <cell r="T190">
            <v>52.399999999999977</v>
          </cell>
        </row>
        <row r="191">
          <cell r="B191" t="str">
            <v>Clematis Tangutica Golden Harvest</v>
          </cell>
          <cell r="T191">
            <v>52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166</v>
          </cell>
        </row>
        <row r="200">
          <cell r="B200" t="str">
            <v xml:space="preserve">Clematis Tie Dye PP 18913 </v>
          </cell>
          <cell r="T200">
            <v>12.700000000000045</v>
          </cell>
        </row>
        <row r="201">
          <cell r="B201" t="str">
            <v>Clematis Toki</v>
          </cell>
          <cell r="T201">
            <v>92.899999999999977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0</v>
          </cell>
        </row>
        <row r="204">
          <cell r="B204" t="str">
            <v>Clematis Vancouver™  Blue Lion</v>
          </cell>
          <cell r="T204">
            <v>71.800000000000011</v>
          </cell>
        </row>
        <row r="205">
          <cell r="B205" t="str">
            <v>Clematis Vancouver ™ Cotton Candy</v>
          </cell>
          <cell r="T205">
            <v>151.10000000000002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141.80000000000001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Vancouver™  Purple Tide</v>
          </cell>
          <cell r="T213">
            <v>373.6</v>
          </cell>
        </row>
        <row r="214">
          <cell r="B214" t="str">
            <v xml:space="preserve">Clematis Vancouver™ Sea Breeze </v>
          </cell>
          <cell r="T214">
            <v>542.79999999999995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17.400000000000034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20.5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337.5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24.200000000000045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83.199999999999989</v>
          </cell>
        </row>
        <row r="240">
          <cell r="B240" t="str">
            <v>Clematis PW Viva Polonia</v>
          </cell>
          <cell r="T240">
            <v>69.300000000000011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33.600000000000023</v>
          </cell>
        </row>
        <row r="248">
          <cell r="B248" t="str">
            <v>Campsis Flamenco (Trumpet Vine)</v>
          </cell>
          <cell r="T248">
            <v>61.200000000000045</v>
          </cell>
        </row>
        <row r="249">
          <cell r="B249" t="str">
            <v>Campsis Flava (Trumpet Vine)</v>
          </cell>
          <cell r="T249">
            <v>444.20000000000005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19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113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57.799999999999955</v>
          </cell>
        </row>
        <row r="263">
          <cell r="B263" t="str">
            <v>Jasmine Polyanthum (pink jasmine)</v>
          </cell>
          <cell r="T263">
            <v>354.5</v>
          </cell>
        </row>
        <row r="264">
          <cell r="B264" t="str">
            <v>Jasmine Stephanense</v>
          </cell>
          <cell r="T264">
            <v>386.79999999999995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81.599999999999909</v>
          </cell>
        </row>
        <row r="267">
          <cell r="B267" t="str">
            <v>Trachelospermum Star of Tuscany</v>
          </cell>
          <cell r="T267">
            <v>25.5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31.199999999999989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34.099999999999909</v>
          </cell>
        </row>
        <row r="272">
          <cell r="B272" t="str">
            <v>Lonicera Gold Flame</v>
          </cell>
          <cell r="T272">
            <v>28.200000000000045</v>
          </cell>
        </row>
        <row r="273">
          <cell r="B273" t="str">
            <v>Lonicera japonica Halliana</v>
          </cell>
          <cell r="T273">
            <v>115</v>
          </cell>
        </row>
        <row r="274">
          <cell r="B274" t="str">
            <v>Lonicera Harlequin</v>
          </cell>
          <cell r="T274">
            <v>63.900000000000091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223.20000000000005</v>
          </cell>
        </row>
        <row r="278">
          <cell r="B278" t="str">
            <v xml:space="preserve">Lonicera periclymenum Serotina </v>
          </cell>
          <cell r="T278">
            <v>92.5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47.600000000000136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212.5</v>
          </cell>
        </row>
        <row r="285">
          <cell r="B285" t="str">
            <v xml:space="preserve">Parthenocissus Tri  Vietchii </v>
          </cell>
          <cell r="T285">
            <v>257.60000000000014</v>
          </cell>
        </row>
        <row r="286">
          <cell r="B286" t="str">
            <v>Polygonum Aubertii (Silverlace Vine)</v>
          </cell>
          <cell r="T286">
            <v>228.39999999999998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319.5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0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283</v>
          </cell>
        </row>
        <row r="297">
          <cell r="B297" t="str">
            <v>Rosa Leverkusen</v>
          </cell>
          <cell r="T297">
            <v>177</v>
          </cell>
        </row>
        <row r="298">
          <cell r="B298" t="str">
            <v>Rosa New Dawn</v>
          </cell>
          <cell r="T298">
            <v>190.5</v>
          </cell>
        </row>
        <row r="299">
          <cell r="B299" t="str">
            <v>Rose Pinata</v>
          </cell>
          <cell r="T299">
            <v>211</v>
          </cell>
        </row>
        <row r="300">
          <cell r="B300" t="str">
            <v>Rose Golden Showers</v>
          </cell>
          <cell r="T300">
            <v>661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Clematis  Assorted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Not Ready</v>
          </cell>
        </row>
        <row r="11">
          <cell r="B11" t="str">
            <v>Ready</v>
          </cell>
        </row>
        <row r="16">
          <cell r="B16">
            <v>0</v>
          </cell>
        </row>
        <row r="17">
          <cell r="B17">
            <v>0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Budded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>
            <v>0</v>
          </cell>
        </row>
        <row r="30">
          <cell r="B30" t="str">
            <v>Not 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Blooming</v>
          </cell>
        </row>
        <row r="41">
          <cell r="B41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Not 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Not Ready</v>
          </cell>
        </row>
        <row r="58">
          <cell r="B58" t="str">
            <v>Not Ready</v>
          </cell>
        </row>
        <row r="59">
          <cell r="B59" t="str">
            <v>Budded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2">
          <cell r="B72" t="str">
            <v>Blooming</v>
          </cell>
        </row>
        <row r="73">
          <cell r="B73" t="str">
            <v>Not Ready</v>
          </cell>
        </row>
        <row r="74">
          <cell r="B74" t="str">
            <v>Ready</v>
          </cell>
        </row>
        <row r="76">
          <cell r="B76" t="str">
            <v>Not Ready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1">
          <cell r="B81" t="str">
            <v>Budded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Not Ready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3">
          <cell r="B113" t="str">
            <v>Ready</v>
          </cell>
        </row>
        <row r="115">
          <cell r="B115">
            <v>0</v>
          </cell>
        </row>
        <row r="116">
          <cell r="B116">
            <v>0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Ready</v>
          </cell>
        </row>
        <row r="123">
          <cell r="B123" t="str">
            <v>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Not Ready</v>
          </cell>
        </row>
        <row r="136">
          <cell r="B136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>
            <v>0</v>
          </cell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Ready</v>
          </cell>
        </row>
        <row r="147">
          <cell r="B147" t="str">
            <v>Ready</v>
          </cell>
        </row>
        <row r="148">
          <cell r="B148">
            <v>0</v>
          </cell>
        </row>
        <row r="149">
          <cell r="B149" t="str">
            <v>Ready</v>
          </cell>
        </row>
        <row r="150">
          <cell r="B150" t="str">
            <v>Blooming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59">
          <cell r="B159" t="str">
            <v>Blooming</v>
          </cell>
        </row>
        <row r="161">
          <cell r="B161">
            <v>0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Not Ready</v>
          </cell>
        </row>
        <row r="168">
          <cell r="B168" t="str">
            <v>Blooming</v>
          </cell>
        </row>
        <row r="169">
          <cell r="B169" t="str">
            <v>Ready</v>
          </cell>
        </row>
        <row r="171">
          <cell r="B171" t="str">
            <v>Budded</v>
          </cell>
        </row>
        <row r="172">
          <cell r="B172" t="str">
            <v>Ready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 t="str">
            <v>Not 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>
            <v>0</v>
          </cell>
        </row>
        <row r="196">
          <cell r="B196" t="str">
            <v>Ready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 t="str">
            <v>Ready</v>
          </cell>
        </row>
        <row r="200">
          <cell r="B200" t="str">
            <v>Ready</v>
          </cell>
        </row>
        <row r="201">
          <cell r="B201" t="str">
            <v>Not Ready</v>
          </cell>
        </row>
        <row r="203">
          <cell r="B203">
            <v>0</v>
          </cell>
        </row>
        <row r="204">
          <cell r="B204" t="str">
            <v>Budded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Blooming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Not Ready</v>
          </cell>
        </row>
        <row r="211">
          <cell r="B211" t="str">
            <v>Ready</v>
          </cell>
        </row>
        <row r="212">
          <cell r="B212" t="str">
            <v>Blooming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>
            <v>0</v>
          </cell>
        </row>
        <row r="217">
          <cell r="B217" t="str">
            <v>Not Ready</v>
          </cell>
        </row>
        <row r="218">
          <cell r="B218" t="str">
            <v>Not 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1">
          <cell r="B231" t="str">
            <v>Not Ready</v>
          </cell>
        </row>
        <row r="232">
          <cell r="B232" t="str">
            <v>Ready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5">
          <cell r="B255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Blooming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Not Ready</v>
          </cell>
        </row>
        <row r="275">
          <cell r="B275" t="str">
            <v>Ready</v>
          </cell>
        </row>
        <row r="276">
          <cell r="B276">
            <v>0</v>
          </cell>
        </row>
        <row r="277">
          <cell r="B277" t="str">
            <v>Ready</v>
          </cell>
        </row>
        <row r="278">
          <cell r="B278" t="str">
            <v>Not 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>
            <v>0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Blooming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Budded</v>
          </cell>
        </row>
        <row r="302">
          <cell r="B302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>
            <v>0</v>
          </cell>
        </row>
        <row r="4">
          <cell r="J4" t="str">
            <v>ready</v>
          </cell>
        </row>
        <row r="5">
          <cell r="J5">
            <v>0</v>
          </cell>
        </row>
        <row r="7">
          <cell r="J7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2">
          <cell r="J12" t="str">
            <v>bloom</v>
          </cell>
        </row>
        <row r="13">
          <cell r="J13" t="str">
            <v>bloom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 t="str">
            <v>not ready</v>
          </cell>
        </row>
        <row r="20">
          <cell r="J20" t="str">
            <v>bloom</v>
          </cell>
        </row>
        <row r="21">
          <cell r="J21" t="str">
            <v>bloom</v>
          </cell>
        </row>
        <row r="22">
          <cell r="J22">
            <v>0</v>
          </cell>
        </row>
        <row r="23">
          <cell r="J23" t="str">
            <v>bloom</v>
          </cell>
        </row>
        <row r="25">
          <cell r="J25" t="str">
            <v>bloom</v>
          </cell>
        </row>
        <row r="26">
          <cell r="J26" t="str">
            <v>READY</v>
          </cell>
        </row>
        <row r="31">
          <cell r="J31">
            <v>0</v>
          </cell>
        </row>
        <row r="38">
          <cell r="J38" t="str">
            <v>bud</v>
          </cell>
        </row>
        <row r="39">
          <cell r="J39" t="str">
            <v>ready</v>
          </cell>
        </row>
        <row r="40">
          <cell r="J40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88"/>
  <sheetViews>
    <sheetView showGridLines="0" tabSelected="1" topLeftCell="B1" zoomScaleNormal="100" workbookViewId="0">
      <pane ySplit="7" topLeftCell="A22" activePane="bottomLeft" state="frozen"/>
      <selection pane="bottomLeft" activeCell="B383" sqref="B383:C383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111"/>
      <c r="C2" s="112" t="s">
        <v>14</v>
      </c>
      <c r="D2" s="112"/>
      <c r="E2" s="112"/>
      <c r="F2" s="112"/>
      <c r="G2" s="112"/>
      <c r="H2" s="112"/>
      <c r="I2" s="17"/>
      <c r="J2" s="17"/>
    </row>
    <row r="3" spans="1:16" ht="24.95" customHeight="1" x14ac:dyDescent="0.25">
      <c r="B3" s="111"/>
      <c r="C3" s="112" t="s">
        <v>15</v>
      </c>
      <c r="D3" s="112"/>
      <c r="E3" s="112"/>
      <c r="F3" s="112"/>
      <c r="G3" s="112"/>
      <c r="H3" s="112"/>
      <c r="I3" s="17"/>
      <c r="J3" s="17"/>
    </row>
    <row r="4" spans="1:16" ht="29.25" customHeight="1" x14ac:dyDescent="0.25">
      <c r="B4" s="110" t="s">
        <v>43</v>
      </c>
      <c r="C4" s="112" t="s">
        <v>0</v>
      </c>
      <c r="D4" s="112"/>
      <c r="E4" s="112"/>
      <c r="F4" s="112"/>
      <c r="G4" s="112"/>
      <c r="H4" s="112"/>
      <c r="I4" s="17"/>
      <c r="J4" s="17"/>
    </row>
    <row r="5" spans="1:16" s="3" customFormat="1" ht="21.75" customHeight="1" x14ac:dyDescent="0.25">
      <c r="B5" s="110"/>
      <c r="C5" s="113"/>
      <c r="D5" s="113"/>
      <c r="E5" s="113"/>
      <c r="F5" s="114"/>
      <c r="G5" s="114"/>
      <c r="H5" s="114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79" t="s">
        <v>89</v>
      </c>
      <c r="C6" s="80"/>
      <c r="D6" s="80"/>
      <c r="E6" s="80"/>
      <c r="F6" s="80"/>
      <c r="G6" s="80"/>
      <c r="H6" s="80"/>
      <c r="I6" s="81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69</v>
      </c>
      <c r="C7" s="9" t="s">
        <v>1</v>
      </c>
      <c r="D7" s="10" t="s">
        <v>12</v>
      </c>
      <c r="E7" s="43" t="s">
        <v>49</v>
      </c>
      <c r="F7" s="50" t="s">
        <v>67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51" t="str">
        <f>'[2]1 Gal IGC Ready Report'!B9</f>
        <v>Not 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>
        <f>'[2]1 Gal IGC Ready Report'!B16</f>
        <v>0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>
        <f>'[2]1 Gal IGC Ready Report'!B17</f>
        <v>0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Budded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hidden="1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Sold Out</v>
      </c>
      <c r="F25" s="51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Available</v>
      </c>
      <c r="F28" s="51">
        <f>'[2]1 Gal IGC Ready Report'!B28</f>
        <v>0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51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Blooming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hidden="1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Not 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Not 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Not 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Budded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Not 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hidden="1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hidden="1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Sold Out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hidden="1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Sold Out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Not Ready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51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>
        <f>'[2]1 Gal IGC Ready Report'!B115</f>
        <v>0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>
        <f>'[2]1 Gal IGC Ready Report'!B116</f>
        <v>0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51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hidden="1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Sold Out</v>
      </c>
      <c r="F123" s="51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Not 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>
        <f>'[2]1 Gal IGC Ready Report'!B136</f>
        <v>0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>
        <f>'[2]1 Gal IGC Ready Report'!B138</f>
        <v>0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51">
        <f>'[2]1 Gal IGC Ready Report'!B139</f>
        <v>0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>
        <f>'[2]1 Gal IGC Ready Report'!B142</f>
        <v>0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Ready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>
        <f>'[2]1 Gal IGC Ready Report'!B148</f>
        <v>0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51" t="str">
        <f>'[2]1 Gal IGC Ready Report'!B150</f>
        <v>Blooming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hidden="1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Sold Out</v>
      </c>
      <c r="F159" s="51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>
        <f>'[2]1 Gal IGC Ready Report'!B161</f>
        <v>0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Blooming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Budded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Available</v>
      </c>
      <c r="F174" s="51">
        <f>'[2]1 Gal IGC Ready Report'!B174</f>
        <v>0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hidden="1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Sold Out</v>
      </c>
      <c r="F175" s="51">
        <f>'[2]1 Gal IGC Ready Report'!B175</f>
        <v>0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hidden="1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Not 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>
        <f>'[2]1 Gal IGC Ready Report'!B179</f>
        <v>0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hidden="1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>
        <f>'[2]1 Gal IGC Ready Report'!B195</f>
        <v>0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Ready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Ready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hidden="1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Not 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>
        <f>'[2]1 Gal IGC Ready Report'!B203</f>
        <v>0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Vancouver™ 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51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Not 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Ready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51" t="str">
        <f>'[2]1 Gal IGC Ready Report'!B212</f>
        <v>Blooming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Vancouver™ 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>
        <f>'[2]1 Gal IGC Ready Report'!B215</f>
        <v>0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Not 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Not 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51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Not 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>
        <f>'[2]1 Gal IGC Ready Report'!B245</f>
        <v>0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Available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Blooming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Available</v>
      </c>
      <c r="F269" s="51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hidden="1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Sold Out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hidden="1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Not 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>
        <f>'[2]1 Gal IGC Ready Report'!B276</f>
        <v>0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hidden="1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Not 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>
        <f>'[2]1 Gal IGC Ready Report'!B280</f>
        <v>0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51">
        <f>'[2]1 Gal IGC Ready Report'!B293</f>
        <v>0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Blooming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Budded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67</v>
      </c>
    </row>
    <row r="307" spans="2:8" ht="23.1" customHeight="1" x14ac:dyDescent="0.25">
      <c r="B307" s="54" t="s">
        <v>68</v>
      </c>
      <c r="C307" s="5"/>
      <c r="D307" s="18"/>
      <c r="E307" s="30" t="s">
        <v>13</v>
      </c>
      <c r="F307" s="30" t="s">
        <v>67</v>
      </c>
    </row>
    <row r="308" spans="2:8" ht="23.1" customHeight="1" x14ac:dyDescent="0.25">
      <c r="B308" s="34" t="s">
        <v>52</v>
      </c>
      <c r="C308" s="46" t="s">
        <v>103</v>
      </c>
      <c r="D308" s="5"/>
      <c r="E308" s="30" t="s">
        <v>13</v>
      </c>
      <c r="F308" s="30" t="s">
        <v>70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65</v>
      </c>
    </row>
    <row r="310" spans="2:8" ht="15" hidden="1" customHeight="1" x14ac:dyDescent="0.25">
      <c r="B310" s="36" t="s">
        <v>42</v>
      </c>
      <c r="C310" s="18"/>
      <c r="D310" s="5"/>
      <c r="E310" s="30" t="s">
        <v>53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116"/>
      <c r="E312" s="116"/>
      <c r="F312" s="116"/>
      <c r="G312" s="116"/>
      <c r="H312" s="116"/>
    </row>
    <row r="313" spans="2:8" ht="18" customHeight="1" x14ac:dyDescent="0.25">
      <c r="C313" s="44" t="s">
        <v>22</v>
      </c>
      <c r="D313" s="117"/>
      <c r="E313" s="117"/>
      <c r="F313" s="117"/>
      <c r="G313" s="117"/>
      <c r="H313" s="117"/>
    </row>
    <row r="314" spans="2:8" ht="18" customHeight="1" x14ac:dyDescent="0.25">
      <c r="B314" s="23"/>
      <c r="C314" s="44" t="s">
        <v>23</v>
      </c>
      <c r="D314" s="116"/>
      <c r="E314" s="116"/>
      <c r="F314" s="116"/>
      <c r="G314" s="116"/>
      <c r="H314" s="116"/>
    </row>
    <row r="315" spans="2:8" ht="18" customHeight="1" x14ac:dyDescent="0.25">
      <c r="B315" s="23"/>
      <c r="C315" s="118" t="s">
        <v>50</v>
      </c>
      <c r="D315" s="118"/>
      <c r="E315" s="118"/>
      <c r="F315" s="118"/>
      <c r="G315" s="118"/>
      <c r="H315" s="118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115"/>
      <c r="C317" s="115"/>
      <c r="D317" s="25"/>
      <c r="E317" s="26"/>
      <c r="F317" s="26"/>
    </row>
    <row r="318" spans="2:8" ht="18" customHeight="1" x14ac:dyDescent="0.25">
      <c r="B318" s="88" t="s">
        <v>44</v>
      </c>
      <c r="C318" s="89"/>
      <c r="D318" s="27" t="s">
        <v>17</v>
      </c>
      <c r="E318" s="28" t="s">
        <v>18</v>
      </c>
      <c r="F318" s="57" t="s">
        <v>83</v>
      </c>
      <c r="G318" s="77" t="s">
        <v>84</v>
      </c>
      <c r="H318" s="78"/>
    </row>
    <row r="319" spans="2:8" ht="18" hidden="1" customHeight="1" x14ac:dyDescent="0.25">
      <c r="B319" s="93" t="s">
        <v>92</v>
      </c>
      <c r="C319" s="94"/>
      <c r="D319" s="29"/>
      <c r="E319" s="30" t="str">
        <f>'[4]Summary Avail'!$J$2</f>
        <v>bloom</v>
      </c>
      <c r="F319" s="55">
        <v>2.4</v>
      </c>
      <c r="G319" s="73">
        <v>2.2999999999999998</v>
      </c>
      <c r="H319" s="74"/>
    </row>
    <row r="320" spans="2:8" ht="18" hidden="1" customHeight="1" x14ac:dyDescent="0.25">
      <c r="B320" s="87" t="s">
        <v>93</v>
      </c>
      <c r="C320" s="87"/>
      <c r="D320" s="29"/>
      <c r="E320" s="30">
        <f>'[4]Summary Avail'!$J$3</f>
        <v>0</v>
      </c>
      <c r="F320" s="55">
        <v>2.5499999999999998</v>
      </c>
      <c r="G320" s="75">
        <v>2.4500000000000002</v>
      </c>
      <c r="H320" s="76"/>
    </row>
    <row r="321" spans="2:8" ht="18" customHeight="1" x14ac:dyDescent="0.25">
      <c r="B321" s="92" t="s">
        <v>41</v>
      </c>
      <c r="C321" s="92"/>
      <c r="D321" s="29"/>
      <c r="E321" s="30" t="str">
        <f>'[4]Summary Avail'!$J$4</f>
        <v>ready</v>
      </c>
      <c r="F321" s="55">
        <v>2.4</v>
      </c>
      <c r="G321" s="73">
        <v>2.2999999999999998</v>
      </c>
      <c r="H321" s="74"/>
    </row>
    <row r="322" spans="2:8" ht="18" customHeight="1" x14ac:dyDescent="0.25">
      <c r="B322" s="83" t="s">
        <v>71</v>
      </c>
      <c r="C322" s="84"/>
      <c r="D322" s="29"/>
      <c r="E322" s="30" t="str">
        <f>'[4]Summary Avail'!$J$7</f>
        <v>bloom</v>
      </c>
      <c r="F322" s="55">
        <v>2.4</v>
      </c>
      <c r="G322" s="73">
        <v>2.2999999999999998</v>
      </c>
      <c r="H322" s="74"/>
    </row>
    <row r="323" spans="2:8" ht="18" hidden="1" customHeight="1" x14ac:dyDescent="0.25">
      <c r="B323" s="87" t="s">
        <v>86</v>
      </c>
      <c r="C323" s="87"/>
      <c r="D323" s="29"/>
      <c r="E323" s="30" t="str">
        <f>'[4]Summary Avail'!$J$8</f>
        <v>bloom</v>
      </c>
      <c r="F323" s="55">
        <v>2.4</v>
      </c>
      <c r="G323" s="73">
        <v>2.2999999999999998</v>
      </c>
      <c r="H323" s="74"/>
    </row>
    <row r="324" spans="2:8" ht="18" customHeight="1" x14ac:dyDescent="0.25">
      <c r="B324" s="92" t="s">
        <v>25</v>
      </c>
      <c r="C324" s="92"/>
      <c r="D324" s="29"/>
      <c r="E324" s="30" t="str">
        <f>'[4]Summary Avail'!$J$10</f>
        <v>bloom</v>
      </c>
      <c r="F324" s="55">
        <v>2.4</v>
      </c>
      <c r="G324" s="73">
        <v>2.2999999999999998</v>
      </c>
      <c r="H324" s="74"/>
    </row>
    <row r="325" spans="2:8" ht="18" hidden="1" customHeight="1" x14ac:dyDescent="0.25">
      <c r="B325" s="87" t="s">
        <v>76</v>
      </c>
      <c r="C325" s="87"/>
      <c r="D325" s="29"/>
      <c r="E325" s="30" t="str">
        <f>'[4]Summary Avail'!$J$10</f>
        <v>bloom</v>
      </c>
      <c r="F325" s="55">
        <v>2.5499999999999998</v>
      </c>
      <c r="G325" s="75">
        <v>2.4500000000000002</v>
      </c>
      <c r="H325" s="76"/>
    </row>
    <row r="326" spans="2:8" ht="18" hidden="1" customHeight="1" x14ac:dyDescent="0.25">
      <c r="B326" s="82" t="s">
        <v>54</v>
      </c>
      <c r="C326" s="82"/>
      <c r="D326" s="29"/>
      <c r="E326" s="30"/>
      <c r="F326" s="55"/>
      <c r="G326" s="85"/>
      <c r="H326" s="86"/>
    </row>
    <row r="327" spans="2:8" ht="18" customHeight="1" x14ac:dyDescent="0.25">
      <c r="B327" s="92" t="s">
        <v>74</v>
      </c>
      <c r="C327" s="92"/>
      <c r="D327" s="29"/>
      <c r="E327" s="30" t="str">
        <f>'[4]Summary Avail'!$J$13</f>
        <v>bloom</v>
      </c>
      <c r="F327" s="55">
        <v>2.4</v>
      </c>
      <c r="G327" s="73">
        <v>2.2999999999999998</v>
      </c>
      <c r="H327" s="74"/>
    </row>
    <row r="328" spans="2:8" ht="18" customHeight="1" x14ac:dyDescent="0.25">
      <c r="B328" s="92" t="s">
        <v>26</v>
      </c>
      <c r="C328" s="92"/>
      <c r="D328" s="29"/>
      <c r="E328" s="30" t="str">
        <f>'[4]Summary Avail'!$J$12</f>
        <v>bloom</v>
      </c>
      <c r="F328" s="55">
        <v>2.4</v>
      </c>
      <c r="G328" s="73">
        <v>2.2999999999999998</v>
      </c>
      <c r="H328" s="74"/>
    </row>
    <row r="329" spans="2:8" ht="18" hidden="1" customHeight="1" x14ac:dyDescent="0.25">
      <c r="B329" s="83" t="s">
        <v>73</v>
      </c>
      <c r="C329" s="84"/>
      <c r="D329" s="29"/>
      <c r="E329" s="30">
        <v>0</v>
      </c>
      <c r="G329" s="71"/>
      <c r="H329" s="72"/>
    </row>
    <row r="330" spans="2:8" ht="18" hidden="1" customHeight="1" x14ac:dyDescent="0.25">
      <c r="B330" s="87" t="s">
        <v>94</v>
      </c>
      <c r="C330" s="87"/>
      <c r="D330" s="29"/>
      <c r="E330" s="30" t="str">
        <f>'[4]Summary Avail'!$J$9</f>
        <v>bloom</v>
      </c>
      <c r="F330" s="56">
        <v>2.4</v>
      </c>
      <c r="G330" s="73">
        <v>2.2999999999999998</v>
      </c>
      <c r="H330" s="74"/>
    </row>
    <row r="331" spans="2:8" ht="18" hidden="1" customHeight="1" x14ac:dyDescent="0.25">
      <c r="B331" s="82" t="s">
        <v>101</v>
      </c>
      <c r="C331" s="82"/>
      <c r="D331" s="29"/>
      <c r="E331" s="30">
        <f>'[4]Summary Avail'!$J$16</f>
        <v>0</v>
      </c>
      <c r="F331" s="55">
        <v>3.15</v>
      </c>
      <c r="G331" s="75">
        <v>3.05</v>
      </c>
      <c r="H331" s="76"/>
    </row>
    <row r="332" spans="2:8" ht="18" hidden="1" customHeight="1" x14ac:dyDescent="0.25">
      <c r="B332" s="92" t="s">
        <v>72</v>
      </c>
      <c r="C332" s="92"/>
      <c r="D332" s="29"/>
      <c r="E332" s="30">
        <v>0</v>
      </c>
      <c r="F332" s="55">
        <v>2.4</v>
      </c>
      <c r="G332" s="73">
        <v>2.2999999999999998</v>
      </c>
      <c r="H332" s="74"/>
    </row>
    <row r="333" spans="2:8" ht="18" hidden="1" customHeight="1" x14ac:dyDescent="0.25">
      <c r="B333" s="87" t="s">
        <v>77</v>
      </c>
      <c r="C333" s="87"/>
      <c r="D333" s="29"/>
      <c r="E333" s="30">
        <f>'[4]Summary Avail'!$J$5</f>
        <v>0</v>
      </c>
      <c r="F333" s="55">
        <v>2.4</v>
      </c>
      <c r="G333" s="73">
        <v>2.2999999999999998</v>
      </c>
      <c r="H333" s="74"/>
    </row>
    <row r="334" spans="2:8" ht="18" customHeight="1" x14ac:dyDescent="0.25">
      <c r="B334" s="95" t="s">
        <v>104</v>
      </c>
      <c r="C334" s="95"/>
      <c r="D334" s="69"/>
      <c r="E334" s="70" t="s">
        <v>88</v>
      </c>
      <c r="F334" s="68">
        <v>3.75</v>
      </c>
      <c r="G334" s="64"/>
      <c r="H334" s="65"/>
    </row>
    <row r="335" spans="2:8" ht="18" hidden="1" customHeight="1" x14ac:dyDescent="0.25">
      <c r="B335" s="82" t="s">
        <v>105</v>
      </c>
      <c r="C335" s="82"/>
      <c r="D335" s="30"/>
      <c r="E335" s="30">
        <f>'[4]Summary Avail'!$J$17</f>
        <v>0</v>
      </c>
      <c r="F335" s="55">
        <v>4.75</v>
      </c>
      <c r="G335" s="75">
        <v>4.6500000000000004</v>
      </c>
      <c r="H335" s="76"/>
    </row>
    <row r="336" spans="2:8" ht="18" hidden="1" customHeight="1" x14ac:dyDescent="0.25">
      <c r="B336" s="87" t="s">
        <v>98</v>
      </c>
      <c r="C336" s="87"/>
      <c r="D336" s="29"/>
      <c r="E336" s="30">
        <f>'[4]Summary Avail'!$J$16</f>
        <v>0</v>
      </c>
      <c r="F336" s="55">
        <v>4.75</v>
      </c>
      <c r="G336" s="75">
        <v>4.6500000000000004</v>
      </c>
      <c r="H336" s="76"/>
    </row>
    <row r="337" spans="1:8 16381:16381" ht="18" hidden="1" customHeight="1" x14ac:dyDescent="0.25">
      <c r="B337" s="87" t="s">
        <v>100</v>
      </c>
      <c r="C337" s="87"/>
      <c r="D337" s="29"/>
      <c r="E337" s="30">
        <f>'[4]Summary Avail'!$J$17</f>
        <v>0</v>
      </c>
      <c r="F337" s="55">
        <v>4.75</v>
      </c>
      <c r="G337" s="75">
        <v>4.6500000000000004</v>
      </c>
      <c r="H337" s="76"/>
    </row>
    <row r="338" spans="1:8 16381:16381" ht="9" customHeight="1" x14ac:dyDescent="0.25">
      <c r="D338" s="2"/>
    </row>
    <row r="339" spans="1:8 16381:16381" ht="18" customHeight="1" x14ac:dyDescent="0.25">
      <c r="A339" s="37"/>
      <c r="B339" s="90" t="s">
        <v>48</v>
      </c>
      <c r="C339" s="91"/>
      <c r="D339" s="28" t="s">
        <v>17</v>
      </c>
      <c r="E339" s="33" t="s">
        <v>18</v>
      </c>
      <c r="F339" s="33" t="s">
        <v>85</v>
      </c>
      <c r="G339" s="71"/>
      <c r="H339" s="72"/>
      <c r="XFA339" s="37"/>
    </row>
    <row r="340" spans="1:8 16381:16381" ht="18" hidden="1" customHeight="1" x14ac:dyDescent="0.25">
      <c r="B340" s="87" t="s">
        <v>80</v>
      </c>
      <c r="C340" s="87"/>
      <c r="D340" s="29"/>
      <c r="E340" s="30" t="str">
        <f>'[4]Summary Avail'!$J$18</f>
        <v>not ready</v>
      </c>
      <c r="F340" s="55">
        <v>21.95</v>
      </c>
      <c r="G340" s="71"/>
      <c r="H340" s="72"/>
    </row>
    <row r="341" spans="1:8 16381:16381" ht="18" customHeight="1" x14ac:dyDescent="0.25">
      <c r="B341" s="92" t="s">
        <v>40</v>
      </c>
      <c r="C341" s="92"/>
      <c r="D341" s="29"/>
      <c r="E341" s="30" t="str">
        <f>'[4]Summary Avail'!$J$21</f>
        <v>bloom</v>
      </c>
      <c r="F341" s="55">
        <v>19.75</v>
      </c>
      <c r="G341" s="71"/>
      <c r="H341" s="72"/>
    </row>
    <row r="342" spans="1:8 16381:16381" ht="18" hidden="1" customHeight="1" x14ac:dyDescent="0.25">
      <c r="B342" s="87" t="s">
        <v>81</v>
      </c>
      <c r="C342" s="87"/>
      <c r="D342" s="29"/>
      <c r="E342" s="30" t="str">
        <f>'[4]Summary Avail'!$J$20</f>
        <v>bloom</v>
      </c>
      <c r="F342" s="55">
        <v>19.75</v>
      </c>
      <c r="G342" s="71"/>
      <c r="H342" s="72"/>
    </row>
    <row r="343" spans="1:8 16381:16381" ht="18" hidden="1" customHeight="1" x14ac:dyDescent="0.25">
      <c r="B343" s="87" t="s">
        <v>78</v>
      </c>
      <c r="C343" s="87"/>
      <c r="D343" s="29"/>
      <c r="E343" s="30">
        <f>'[4]Summary Avail'!$J$22</f>
        <v>0</v>
      </c>
      <c r="F343" s="55">
        <v>39.950000000000003</v>
      </c>
      <c r="G343" s="71"/>
      <c r="H343" s="72"/>
    </row>
    <row r="344" spans="1:8 16381:16381" ht="18" hidden="1" customHeight="1" x14ac:dyDescent="0.25">
      <c r="B344" s="87" t="s">
        <v>79</v>
      </c>
      <c r="C344" s="87"/>
      <c r="D344" s="29"/>
      <c r="E344" s="30" t="str">
        <f>'[4]Summary Avail'!$J$23</f>
        <v>bloom</v>
      </c>
      <c r="F344" s="55">
        <v>42.95</v>
      </c>
      <c r="G344" s="71"/>
      <c r="H344" s="72"/>
    </row>
    <row r="345" spans="1:8 16381:16381" ht="18" hidden="1" customHeight="1" x14ac:dyDescent="0.25">
      <c r="B345" s="87" t="s">
        <v>95</v>
      </c>
      <c r="C345" s="87"/>
      <c r="D345" s="29"/>
      <c r="E345" s="30" t="str">
        <f>'[4]Summary Avail'!$J$25</f>
        <v>bloom</v>
      </c>
      <c r="F345" s="55">
        <v>39.950000000000003</v>
      </c>
      <c r="G345" s="71"/>
      <c r="H345" s="72"/>
    </row>
    <row r="346" spans="1:8 16381:16381" ht="18" customHeight="1" x14ac:dyDescent="0.25">
      <c r="B346" s="92" t="s">
        <v>38</v>
      </c>
      <c r="C346" s="92"/>
      <c r="D346" s="29"/>
      <c r="E346" s="30" t="str">
        <f>'[4]Summary Avail'!$J$21</f>
        <v>bloom</v>
      </c>
      <c r="F346" s="55">
        <v>26.75</v>
      </c>
      <c r="G346" s="71"/>
      <c r="H346" s="72"/>
    </row>
    <row r="347" spans="1:8 16381:16381" ht="18" customHeight="1" x14ac:dyDescent="0.25">
      <c r="B347" s="83" t="s">
        <v>90</v>
      </c>
      <c r="C347" s="84"/>
      <c r="D347" s="29"/>
      <c r="E347" s="30" t="s">
        <v>88</v>
      </c>
      <c r="F347" s="55">
        <v>26.75</v>
      </c>
      <c r="G347" s="58"/>
      <c r="H347" s="59"/>
    </row>
    <row r="348" spans="1:8 16381:16381" ht="18" customHeight="1" x14ac:dyDescent="0.25">
      <c r="B348" s="83" t="s">
        <v>91</v>
      </c>
      <c r="C348" s="84"/>
      <c r="D348" s="29"/>
      <c r="E348" s="30" t="s">
        <v>88</v>
      </c>
      <c r="F348" s="55">
        <v>26.75</v>
      </c>
      <c r="G348" s="58"/>
      <c r="H348" s="59"/>
    </row>
    <row r="349" spans="1:8 16381:16381" ht="18" hidden="1" customHeight="1" x14ac:dyDescent="0.25">
      <c r="B349" s="87" t="s">
        <v>82</v>
      </c>
      <c r="C349" s="87"/>
      <c r="D349" s="29"/>
      <c r="E349" s="30" t="str">
        <f>'[4]Summary Avail'!$J$26</f>
        <v>READY</v>
      </c>
      <c r="F349" s="55">
        <v>39.950000000000003</v>
      </c>
      <c r="G349" s="71"/>
      <c r="H349" s="72"/>
    </row>
    <row r="350" spans="1:8 16381:16381" ht="18" hidden="1" customHeight="1" x14ac:dyDescent="0.25">
      <c r="B350" s="87" t="s">
        <v>99</v>
      </c>
      <c r="C350" s="87"/>
      <c r="D350" s="29"/>
      <c r="E350" s="30" t="str">
        <f>'[4]Summary Avail'!$J$26</f>
        <v>READY</v>
      </c>
      <c r="F350" s="55">
        <v>39.950000000000003</v>
      </c>
      <c r="G350" s="71"/>
      <c r="H350" s="72"/>
    </row>
    <row r="351" spans="1:8 16381:16381" ht="18" hidden="1" customHeight="1" x14ac:dyDescent="0.25">
      <c r="B351" s="87" t="s">
        <v>97</v>
      </c>
      <c r="C351" s="87"/>
      <c r="D351" s="29"/>
      <c r="E351" s="30">
        <f>'[4]Summary Avail'!$J$31</f>
        <v>0</v>
      </c>
      <c r="F351" s="55">
        <v>64.95</v>
      </c>
      <c r="G351" s="71"/>
      <c r="H351" s="72"/>
    </row>
    <row r="352" spans="1:8 16381:16381" ht="9.75" customHeight="1" x14ac:dyDescent="0.25">
      <c r="B352" s="31"/>
      <c r="D352" s="31"/>
    </row>
    <row r="353" spans="2:8" ht="18" hidden="1" customHeight="1" x14ac:dyDescent="0.25">
      <c r="B353" s="37" t="s">
        <v>47</v>
      </c>
      <c r="C353" s="40"/>
      <c r="D353" s="27" t="s">
        <v>17</v>
      </c>
      <c r="E353" s="28" t="s">
        <v>18</v>
      </c>
      <c r="F353" s="52"/>
    </row>
    <row r="354" spans="2:8" ht="15" hidden="1" customHeight="1" x14ac:dyDescent="0.25">
      <c r="B354" s="82" t="s">
        <v>58</v>
      </c>
      <c r="C354" s="82"/>
      <c r="D354" s="29"/>
      <c r="E354" s="30" t="s">
        <v>57</v>
      </c>
    </row>
    <row r="355" spans="2:8" ht="15" hidden="1" customHeight="1" x14ac:dyDescent="0.25">
      <c r="B355" s="82" t="s">
        <v>59</v>
      </c>
      <c r="C355" s="82"/>
      <c r="D355" s="29"/>
      <c r="E355" s="30" t="s">
        <v>57</v>
      </c>
    </row>
    <row r="356" spans="2:8" ht="15" hidden="1" customHeight="1" x14ac:dyDescent="0.25">
      <c r="B356" s="82" t="s">
        <v>60</v>
      </c>
      <c r="C356" s="82"/>
      <c r="D356" s="29"/>
      <c r="E356" s="30" t="s">
        <v>57</v>
      </c>
    </row>
    <row r="357" spans="2:8" ht="15" hidden="1" customHeight="1" x14ac:dyDescent="0.25">
      <c r="B357" s="82" t="s">
        <v>61</v>
      </c>
      <c r="C357" s="82"/>
      <c r="D357" s="29"/>
      <c r="E357" s="30" t="s">
        <v>57</v>
      </c>
    </row>
    <row r="358" spans="2:8" ht="15" hidden="1" customHeight="1" x14ac:dyDescent="0.25">
      <c r="B358" s="82" t="s">
        <v>62</v>
      </c>
      <c r="C358" s="82"/>
      <c r="D358" s="29"/>
      <c r="E358" s="30" t="s">
        <v>57</v>
      </c>
    </row>
    <row r="359" spans="2:8" ht="18" customHeight="1" x14ac:dyDescent="0.25">
      <c r="B359" s="90" t="s">
        <v>24</v>
      </c>
      <c r="C359" s="91"/>
      <c r="D359" s="27" t="s">
        <v>17</v>
      </c>
      <c r="E359" s="28" t="s">
        <v>18</v>
      </c>
      <c r="F359" s="33" t="s">
        <v>85</v>
      </c>
      <c r="G359" s="71"/>
      <c r="H359" s="72"/>
    </row>
    <row r="360" spans="2:8" ht="18" customHeight="1" x14ac:dyDescent="0.25">
      <c r="B360" s="92" t="s">
        <v>51</v>
      </c>
      <c r="C360" s="92"/>
      <c r="D360" s="29"/>
      <c r="E360" s="35" t="str">
        <f>'[4]Summary Avail'!$J$40</f>
        <v>ready</v>
      </c>
      <c r="F360" s="55">
        <v>12.3</v>
      </c>
      <c r="G360" s="71"/>
      <c r="H360" s="72"/>
    </row>
    <row r="361" spans="2:8" ht="18" customHeight="1" x14ac:dyDescent="0.25">
      <c r="B361" s="92" t="s">
        <v>39</v>
      </c>
      <c r="C361" s="92"/>
      <c r="D361" s="29"/>
      <c r="E361" s="35" t="str">
        <f>'[4]Summary Avail'!$J$39</f>
        <v>ready</v>
      </c>
      <c r="F361" s="55">
        <v>12.3</v>
      </c>
      <c r="G361" s="71"/>
      <c r="H361" s="72"/>
    </row>
    <row r="362" spans="2:8" ht="18" customHeight="1" x14ac:dyDescent="0.25">
      <c r="B362" s="83" t="s">
        <v>66</v>
      </c>
      <c r="C362" s="84"/>
      <c r="D362" s="29"/>
      <c r="E362" s="35" t="str">
        <f>'[4]Summary Avail'!$J$38</f>
        <v>bud</v>
      </c>
      <c r="F362" s="55">
        <v>4.95</v>
      </c>
      <c r="G362" s="71"/>
      <c r="H362" s="72"/>
    </row>
    <row r="363" spans="2:8" ht="18" hidden="1" customHeight="1" x14ac:dyDescent="0.25">
      <c r="B363" s="108" t="s">
        <v>102</v>
      </c>
      <c r="C363" s="108"/>
      <c r="D363" s="66"/>
      <c r="E363" s="67" t="str">
        <f>'[4]Summary Avail'!$J$49</f>
        <v>bloom</v>
      </c>
      <c r="F363" s="55">
        <v>15.95</v>
      </c>
      <c r="G363" s="71"/>
      <c r="H363" s="72"/>
    </row>
    <row r="364" spans="2:8" ht="15" hidden="1" customHeight="1" x14ac:dyDescent="0.25">
      <c r="B364" s="109" t="s">
        <v>46</v>
      </c>
      <c r="C364" s="109"/>
      <c r="D364" s="29"/>
      <c r="E364" s="35">
        <f>'[4]Summary Avail'!$H$45</f>
        <v>62.680000000000007</v>
      </c>
      <c r="F364" s="53"/>
      <c r="G364" s="71"/>
      <c r="H364" s="72"/>
    </row>
    <row r="365" spans="2:8" ht="15" hidden="1" customHeight="1" x14ac:dyDescent="0.25">
      <c r="B365" s="96" t="s">
        <v>29</v>
      </c>
      <c r="C365" s="97"/>
      <c r="D365" s="39"/>
      <c r="E365" s="35">
        <f>'[4]Summary Avail'!$H$45</f>
        <v>62.680000000000007</v>
      </c>
      <c r="F365" s="53"/>
      <c r="G365" s="71"/>
      <c r="H365" s="72"/>
    </row>
    <row r="366" spans="2:8" ht="15" hidden="1" customHeight="1" x14ac:dyDescent="0.25">
      <c r="B366" s="99" t="s">
        <v>27</v>
      </c>
      <c r="C366" s="100"/>
      <c r="D366" s="39"/>
      <c r="E366" s="35">
        <f>'[4]Summary Avail'!$H$45</f>
        <v>62.680000000000007</v>
      </c>
      <c r="F366" s="53"/>
      <c r="G366" s="71"/>
      <c r="H366" s="72"/>
    </row>
    <row r="367" spans="2:8" ht="15" hidden="1" customHeight="1" x14ac:dyDescent="0.25">
      <c r="B367" s="99" t="s">
        <v>28</v>
      </c>
      <c r="C367" s="100"/>
      <c r="D367" s="39"/>
      <c r="E367" s="35">
        <f>'[4]Summary Avail'!$H$45</f>
        <v>62.680000000000007</v>
      </c>
      <c r="F367" s="53"/>
      <c r="G367" s="71"/>
      <c r="H367" s="72"/>
    </row>
    <row r="368" spans="2:8" ht="15" hidden="1" customHeight="1" x14ac:dyDescent="0.25">
      <c r="B368" s="99" t="s">
        <v>30</v>
      </c>
      <c r="C368" s="100"/>
      <c r="D368" s="39"/>
      <c r="E368" s="35">
        <f>'[4]Summary Avail'!$H$45</f>
        <v>62.680000000000007</v>
      </c>
      <c r="F368" s="53"/>
      <c r="G368" s="71"/>
      <c r="H368" s="72"/>
    </row>
    <row r="369" spans="2:8" ht="15" hidden="1" customHeight="1" x14ac:dyDescent="0.25">
      <c r="B369" s="99" t="s">
        <v>31</v>
      </c>
      <c r="C369" s="100"/>
      <c r="D369" s="39"/>
      <c r="E369" s="35">
        <f>'[4]Summary Avail'!$H$45</f>
        <v>62.680000000000007</v>
      </c>
      <c r="F369" s="53"/>
      <c r="G369" s="71"/>
      <c r="H369" s="72"/>
    </row>
    <row r="370" spans="2:8" ht="15" hidden="1" customHeight="1" x14ac:dyDescent="0.25">
      <c r="B370" s="99" t="s">
        <v>32</v>
      </c>
      <c r="C370" s="100"/>
      <c r="D370" s="39"/>
      <c r="E370" s="35">
        <f>'[4]Summary Avail'!$H$45</f>
        <v>62.680000000000007</v>
      </c>
      <c r="F370" s="53"/>
      <c r="G370" s="71"/>
      <c r="H370" s="72"/>
    </row>
    <row r="371" spans="2:8" ht="15" hidden="1" customHeight="1" x14ac:dyDescent="0.25">
      <c r="B371" s="99" t="s">
        <v>33</v>
      </c>
      <c r="C371" s="100"/>
      <c r="D371" s="39"/>
      <c r="E371" s="35">
        <f>'[4]Summary Avail'!$H$45</f>
        <v>62.680000000000007</v>
      </c>
      <c r="F371" s="53"/>
      <c r="G371" s="71"/>
      <c r="H371" s="72"/>
    </row>
    <row r="372" spans="2:8" ht="15" hidden="1" customHeight="1" x14ac:dyDescent="0.25">
      <c r="B372" s="102" t="s">
        <v>34</v>
      </c>
      <c r="C372" s="103"/>
      <c r="D372" s="39"/>
      <c r="E372" s="35">
        <f>'[4]Summary Avail'!$H$45</f>
        <v>62.680000000000007</v>
      </c>
      <c r="F372" s="53"/>
      <c r="G372" s="71"/>
      <c r="H372" s="72"/>
    </row>
    <row r="373" spans="2:8" ht="18" hidden="1" customHeight="1" x14ac:dyDescent="0.25">
      <c r="B373" s="104" t="s">
        <v>45</v>
      </c>
      <c r="C373" s="104"/>
      <c r="D373" s="29"/>
      <c r="E373" s="35">
        <v>0</v>
      </c>
      <c r="F373" s="53"/>
      <c r="G373" s="71"/>
      <c r="H373" s="72"/>
    </row>
    <row r="374" spans="2:8" ht="15" hidden="1" customHeight="1" x14ac:dyDescent="0.25">
      <c r="B374" s="96" t="s">
        <v>35</v>
      </c>
      <c r="C374" s="105"/>
      <c r="D374" s="29"/>
      <c r="E374" s="35" t="s">
        <v>65</v>
      </c>
      <c r="F374" s="53"/>
      <c r="G374" s="71"/>
      <c r="H374" s="72"/>
    </row>
    <row r="375" spans="2:8" ht="15" hidden="1" customHeight="1" x14ac:dyDescent="0.25">
      <c r="B375" s="47" t="s">
        <v>36</v>
      </c>
      <c r="C375" s="47"/>
      <c r="D375" s="29"/>
      <c r="E375" s="49" t="s">
        <v>65</v>
      </c>
      <c r="F375" s="53"/>
      <c r="G375" s="71"/>
      <c r="H375" s="72"/>
    </row>
    <row r="376" spans="2:8" ht="15" hidden="1" customHeight="1" x14ac:dyDescent="0.25">
      <c r="B376" s="47" t="s">
        <v>37</v>
      </c>
      <c r="C376" s="47"/>
      <c r="D376" s="29"/>
      <c r="E376" s="49" t="s">
        <v>65</v>
      </c>
      <c r="F376" s="53"/>
      <c r="G376" s="71"/>
      <c r="H376" s="72"/>
    </row>
    <row r="377" spans="2:8" ht="15" hidden="1" customHeight="1" x14ac:dyDescent="0.25">
      <c r="B377" s="47" t="s">
        <v>63</v>
      </c>
      <c r="C377" s="47"/>
      <c r="D377" s="29"/>
      <c r="E377" s="35" t="s">
        <v>65</v>
      </c>
      <c r="F377" s="53"/>
      <c r="G377" s="71"/>
      <c r="H377" s="72"/>
    </row>
    <row r="378" spans="2:8" ht="15" hidden="1" customHeight="1" x14ac:dyDescent="0.25">
      <c r="B378" s="48" t="s">
        <v>55</v>
      </c>
      <c r="C378" s="48"/>
      <c r="D378" s="29"/>
      <c r="E378" s="49" t="s">
        <v>65</v>
      </c>
      <c r="F378" s="53"/>
      <c r="G378" s="71"/>
      <c r="H378" s="72"/>
    </row>
    <row r="379" spans="2:8" ht="15" hidden="1" customHeight="1" x14ac:dyDescent="0.25">
      <c r="B379" s="48" t="s">
        <v>56</v>
      </c>
      <c r="C379" s="48"/>
      <c r="D379" s="29"/>
      <c r="E379" s="35" t="s">
        <v>65</v>
      </c>
      <c r="F379" s="53"/>
      <c r="G379" s="71"/>
      <c r="H379" s="72"/>
    </row>
    <row r="380" spans="2:8" ht="15" hidden="1" customHeight="1" x14ac:dyDescent="0.25">
      <c r="B380" s="48" t="s">
        <v>64</v>
      </c>
      <c r="C380" s="48"/>
      <c r="D380" s="29"/>
      <c r="E380" s="35" t="s">
        <v>65</v>
      </c>
      <c r="F380" s="53"/>
      <c r="G380" s="71"/>
      <c r="H380" s="72"/>
    </row>
    <row r="381" spans="2:8" ht="15" customHeight="1" x14ac:dyDescent="0.25">
      <c r="B381" s="106" t="s">
        <v>96</v>
      </c>
      <c r="C381" s="107"/>
      <c r="D381" s="60"/>
      <c r="E381" s="61" t="s">
        <v>87</v>
      </c>
      <c r="F381" s="55">
        <v>6.95</v>
      </c>
      <c r="G381" s="58"/>
      <c r="H381" s="59"/>
    </row>
    <row r="382" spans="2:8" ht="15" customHeight="1" x14ac:dyDescent="0.25">
      <c r="B382" s="106" t="s">
        <v>106</v>
      </c>
      <c r="C382" s="107"/>
      <c r="D382" s="60"/>
      <c r="E382" s="61" t="s">
        <v>88</v>
      </c>
      <c r="F382" s="55">
        <v>6.95</v>
      </c>
      <c r="G382" s="58"/>
      <c r="H382" s="59"/>
    </row>
    <row r="383" spans="2:8" ht="15" customHeight="1" x14ac:dyDescent="0.25">
      <c r="B383" s="106" t="s">
        <v>111</v>
      </c>
      <c r="C383" s="107"/>
      <c r="D383" s="60"/>
      <c r="E383" s="61" t="s">
        <v>88</v>
      </c>
      <c r="F383" s="55">
        <v>6.95</v>
      </c>
      <c r="G383" s="58"/>
      <c r="H383" s="59"/>
    </row>
    <row r="384" spans="2:8" ht="15" customHeight="1" x14ac:dyDescent="0.25">
      <c r="B384" s="106" t="s">
        <v>110</v>
      </c>
      <c r="C384" s="107"/>
      <c r="D384" s="60"/>
      <c r="E384" s="61" t="s">
        <v>88</v>
      </c>
      <c r="F384" s="55">
        <v>9.9499999999999993</v>
      </c>
      <c r="G384" s="58"/>
      <c r="H384" s="59"/>
    </row>
    <row r="385" spans="2:8" ht="15" customHeight="1" x14ac:dyDescent="0.25">
      <c r="B385" s="62" t="s">
        <v>107</v>
      </c>
      <c r="C385" s="63"/>
      <c r="D385" s="60"/>
      <c r="E385" s="61" t="s">
        <v>87</v>
      </c>
      <c r="F385" s="55">
        <v>6.95</v>
      </c>
      <c r="G385" s="58"/>
      <c r="H385" s="59"/>
    </row>
    <row r="386" spans="2:8" ht="15" customHeight="1" x14ac:dyDescent="0.25">
      <c r="B386" s="62" t="s">
        <v>108</v>
      </c>
      <c r="C386" s="63"/>
      <c r="D386" s="60"/>
      <c r="E386" s="61" t="s">
        <v>88</v>
      </c>
      <c r="F386" s="55">
        <v>6.95</v>
      </c>
      <c r="G386" s="58"/>
      <c r="H386" s="59"/>
    </row>
    <row r="387" spans="2:8" ht="18" customHeight="1" x14ac:dyDescent="0.25">
      <c r="B387" s="98" t="s">
        <v>109</v>
      </c>
      <c r="C387" s="98"/>
      <c r="D387" s="60"/>
      <c r="E387" s="61" t="s">
        <v>88</v>
      </c>
      <c r="F387" s="55">
        <v>7.95</v>
      </c>
      <c r="G387" s="71"/>
      <c r="H387" s="72"/>
    </row>
    <row r="388" spans="2:8" ht="15" hidden="1" customHeight="1" x14ac:dyDescent="0.25">
      <c r="B388" s="101" t="s">
        <v>75</v>
      </c>
      <c r="C388" s="101"/>
      <c r="D388" s="29"/>
      <c r="E388" s="35">
        <v>0</v>
      </c>
      <c r="F388" s="35"/>
      <c r="G388" s="71"/>
      <c r="H388" s="72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126"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  <mergeCell ref="B363:C363"/>
    <mergeCell ref="B364:C364"/>
    <mergeCell ref="B362:C362"/>
    <mergeCell ref="B341:C341"/>
    <mergeCell ref="B342:C342"/>
    <mergeCell ref="B343:C343"/>
    <mergeCell ref="B344:C344"/>
    <mergeCell ref="B345:C345"/>
    <mergeCell ref="B346:C346"/>
    <mergeCell ref="B358:C358"/>
    <mergeCell ref="B359:C359"/>
    <mergeCell ref="B360:C360"/>
    <mergeCell ref="B361:C361"/>
    <mergeCell ref="B357:C357"/>
    <mergeCell ref="B349:C349"/>
    <mergeCell ref="B350:C350"/>
    <mergeCell ref="B351:C351"/>
    <mergeCell ref="B347:C347"/>
    <mergeCell ref="B348:C348"/>
    <mergeCell ref="B365:C365"/>
    <mergeCell ref="B387:C387"/>
    <mergeCell ref="B366:C366"/>
    <mergeCell ref="B367:C367"/>
    <mergeCell ref="B368:C368"/>
    <mergeCell ref="B369:C369"/>
    <mergeCell ref="B370:C370"/>
    <mergeCell ref="B388:C388"/>
    <mergeCell ref="B371:C371"/>
    <mergeCell ref="B372:C372"/>
    <mergeCell ref="B373:C373"/>
    <mergeCell ref="B374:C374"/>
    <mergeCell ref="B383:C383"/>
    <mergeCell ref="B384:C384"/>
    <mergeCell ref="B381:C381"/>
    <mergeCell ref="B382:C382"/>
    <mergeCell ref="B336:C336"/>
    <mergeCell ref="B337:C337"/>
    <mergeCell ref="B318:C318"/>
    <mergeCell ref="B339:C339"/>
    <mergeCell ref="B340:C340"/>
    <mergeCell ref="B330:C330"/>
    <mergeCell ref="B331:C331"/>
    <mergeCell ref="B332:C332"/>
    <mergeCell ref="B333:C333"/>
    <mergeCell ref="B335:C335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34:C334"/>
    <mergeCell ref="G318:H318"/>
    <mergeCell ref="G319:H319"/>
    <mergeCell ref="G320:H320"/>
    <mergeCell ref="G321:H321"/>
    <mergeCell ref="G322:H322"/>
    <mergeCell ref="B6:I6"/>
    <mergeCell ref="B354:C354"/>
    <mergeCell ref="B355:C355"/>
    <mergeCell ref="B356:C356"/>
    <mergeCell ref="B329:C329"/>
    <mergeCell ref="G328:H328"/>
    <mergeCell ref="G329:H329"/>
    <mergeCell ref="G330:H330"/>
    <mergeCell ref="G331:H331"/>
    <mergeCell ref="G332:H332"/>
    <mergeCell ref="G323:H323"/>
    <mergeCell ref="G324:H324"/>
    <mergeCell ref="G325:H325"/>
    <mergeCell ref="G326:H326"/>
    <mergeCell ref="G327:H327"/>
    <mergeCell ref="G340:H340"/>
    <mergeCell ref="G341:H341"/>
    <mergeCell ref="G342:H342"/>
    <mergeCell ref="G343:H343"/>
    <mergeCell ref="G344:H344"/>
    <mergeCell ref="G333:H333"/>
    <mergeCell ref="G335:H335"/>
    <mergeCell ref="G336:H336"/>
    <mergeCell ref="G337:H337"/>
    <mergeCell ref="G339:H339"/>
    <mergeCell ref="G359:H359"/>
    <mergeCell ref="G360:H360"/>
    <mergeCell ref="G361:H361"/>
    <mergeCell ref="G364:H364"/>
    <mergeCell ref="G365:H365"/>
    <mergeCell ref="G366:H366"/>
    <mergeCell ref="G367:H367"/>
    <mergeCell ref="G368:H368"/>
    <mergeCell ref="G379:H379"/>
    <mergeCell ref="G362:H362"/>
    <mergeCell ref="G363:H363"/>
    <mergeCell ref="G345:H345"/>
    <mergeCell ref="G346:H346"/>
    <mergeCell ref="G349:H349"/>
    <mergeCell ref="G350:H350"/>
    <mergeCell ref="G351:H351"/>
    <mergeCell ref="G369:H369"/>
    <mergeCell ref="G370:H370"/>
    <mergeCell ref="G380:H380"/>
    <mergeCell ref="G387:H387"/>
    <mergeCell ref="G388:H388"/>
    <mergeCell ref="G374:H374"/>
    <mergeCell ref="G375:H375"/>
    <mergeCell ref="G376:H376"/>
    <mergeCell ref="G377:H377"/>
    <mergeCell ref="G378:H378"/>
    <mergeCell ref="G371:H371"/>
    <mergeCell ref="G372:H372"/>
    <mergeCell ref="G373:H373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2025-05-16T15:36:39Z</dcterms:modified>
</cp:coreProperties>
</file>