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08DBC7A6-B954-473E-889D-45F3F329CD5D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7" i="1" l="1"/>
  <c r="E317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F310" i="1"/>
  <c r="E310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7" i="1"/>
  <c r="E7" i="1"/>
  <c r="N317" i="1"/>
  <c r="L317" i="1"/>
  <c r="K317" i="1"/>
  <c r="N316" i="1"/>
  <c r="L316" i="1"/>
  <c r="K316" i="1"/>
  <c r="N315" i="1"/>
  <c r="L315" i="1"/>
  <c r="K315" i="1"/>
  <c r="N314" i="1"/>
  <c r="L314" i="1"/>
  <c r="K314" i="1"/>
  <c r="N313" i="1"/>
  <c r="L313" i="1"/>
  <c r="K313" i="1"/>
  <c r="N312" i="1"/>
  <c r="L312" i="1"/>
  <c r="K312" i="1"/>
  <c r="N311" i="1"/>
  <c r="L311" i="1"/>
  <c r="K311" i="1"/>
  <c r="N310" i="1"/>
  <c r="L310" i="1"/>
  <c r="K310" i="1"/>
  <c r="N309" i="1"/>
  <c r="L309" i="1"/>
  <c r="K309" i="1"/>
  <c r="N308" i="1"/>
  <c r="L308" i="1"/>
  <c r="K308" i="1"/>
  <c r="N307" i="1"/>
  <c r="L307" i="1"/>
  <c r="K307" i="1"/>
  <c r="N306" i="1"/>
  <c r="L306" i="1"/>
  <c r="K306" i="1"/>
  <c r="N305" i="1"/>
  <c r="L305" i="1"/>
  <c r="K305" i="1"/>
  <c r="N304" i="1"/>
  <c r="L304" i="1"/>
  <c r="K304" i="1"/>
  <c r="N303" i="1"/>
  <c r="L303" i="1"/>
  <c r="K303" i="1"/>
  <c r="G30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5" i="1"/>
  <c r="L275" i="1"/>
  <c r="K275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3" i="1"/>
  <c r="L243" i="1"/>
  <c r="K243" i="1"/>
  <c r="N242" i="1"/>
  <c r="L242" i="1"/>
  <c r="K242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J260" i="1" l="1"/>
  <c r="J268" i="1"/>
  <c r="J281" i="1"/>
  <c r="J246" i="1"/>
  <c r="J254" i="1"/>
  <c r="J235" i="1"/>
  <c r="J287" i="1"/>
  <c r="J303" i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G86" i="1" l="1"/>
  <c r="I7" i="1" l="1"/>
  <c r="N7" i="1"/>
  <c r="M7" i="1" l="1"/>
  <c r="L7" i="1"/>
  <c r="K7" i="1"/>
  <c r="J7" i="1"/>
  <c r="H7" i="1"/>
  <c r="G7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303" i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307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308" i="1"/>
  <c r="O198" i="1"/>
  <c r="O296" i="1"/>
  <c r="O174" i="1"/>
  <c r="O101" i="1"/>
  <c r="O298" i="1"/>
  <c r="O58" i="1"/>
  <c r="O304" i="1"/>
  <c r="O226" i="1"/>
  <c r="O169" i="1"/>
  <c r="O140" i="1"/>
  <c r="O261" i="1"/>
  <c r="O150" i="1"/>
  <c r="O84" i="1"/>
  <c r="O48" i="1"/>
  <c r="O306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316" i="1"/>
  <c r="O273" i="1"/>
  <c r="O71" i="1"/>
  <c r="O91" i="1"/>
  <c r="O74" i="1"/>
  <c r="O232" i="1"/>
  <c r="O154" i="1"/>
  <c r="O243" i="1"/>
  <c r="O219" i="1"/>
  <c r="O79" i="1"/>
  <c r="O100" i="1"/>
  <c r="O275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305" i="1"/>
  <c r="O108" i="1"/>
  <c r="O258" i="1"/>
  <c r="O223" i="1"/>
  <c r="O292" i="1"/>
  <c r="O31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311" i="1"/>
  <c r="O253" i="1"/>
  <c r="O159" i="1"/>
  <c r="O225" i="1"/>
  <c r="O81" i="1"/>
  <c r="O40" i="1"/>
  <c r="O67" i="1"/>
  <c r="O313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314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309" i="1"/>
  <c r="O83" i="1"/>
  <c r="O187" i="1"/>
  <c r="O262" i="1"/>
  <c r="O310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315" i="1"/>
  <c r="O317" i="1"/>
  <c r="O222" i="1"/>
  <c r="O78" i="1"/>
  <c r="O123" i="1"/>
  <c r="O221" i="1"/>
  <c r="O75" i="1" l="1"/>
  <c r="O126" i="1"/>
  <c r="O242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J238" i="1" l="1"/>
  <c r="J237" i="1"/>
  <c r="J236" i="1"/>
  <c r="J311" i="1" l="1"/>
  <c r="J315" i="1"/>
  <c r="J308" i="1"/>
  <c r="J316" i="1"/>
  <c r="J314" i="1"/>
  <c r="J312" i="1"/>
  <c r="J310" i="1"/>
  <c r="J313" i="1"/>
  <c r="J317" i="1"/>
  <c r="J309" i="1"/>
  <c r="J307" i="1" l="1"/>
  <c r="J243" i="1" l="1"/>
  <c r="J242" i="1"/>
  <c r="J275" i="1"/>
  <c r="J305" i="1"/>
  <c r="J304" i="1"/>
  <c r="J30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M144" i="1" l="1"/>
  <c r="M311" i="1"/>
  <c r="M203" i="1"/>
  <c r="M236" i="1"/>
  <c r="M220" i="1"/>
  <c r="M194" i="1"/>
  <c r="M95" i="1"/>
  <c r="M215" i="1"/>
  <c r="M196" i="1"/>
  <c r="M123" i="1"/>
  <c r="M48" i="1"/>
  <c r="K50" i="1"/>
  <c r="M187" i="1"/>
  <c r="M83" i="1"/>
  <c r="M32" i="1"/>
  <c r="K23" i="1"/>
  <c r="K150" i="1"/>
  <c r="M254" i="1"/>
  <c r="M193" i="1"/>
  <c r="M230" i="1"/>
  <c r="M243" i="1"/>
  <c r="M111" i="1"/>
  <c r="M305" i="1"/>
  <c r="M40" i="1"/>
  <c r="M189" i="1"/>
  <c r="M269" i="1"/>
  <c r="M14" i="1"/>
  <c r="M79" i="1"/>
  <c r="M281" i="1"/>
  <c r="M51" i="1"/>
  <c r="M132" i="1"/>
  <c r="K211" i="1"/>
  <c r="M280" i="1"/>
  <c r="M86" i="1"/>
  <c r="M49" i="1"/>
  <c r="M239" i="1"/>
  <c r="M50" i="1"/>
  <c r="M242" i="1"/>
  <c r="M205" i="1"/>
  <c r="M181" i="1"/>
  <c r="M23" i="1"/>
  <c r="M307" i="1"/>
  <c r="M44" i="1"/>
  <c r="M70" i="1"/>
  <c r="M190" i="1"/>
  <c r="M284" i="1"/>
  <c r="K158" i="1"/>
  <c r="M283" i="1"/>
  <c r="M167" i="1"/>
  <c r="M223" i="1"/>
  <c r="M58" i="1"/>
  <c r="M143" i="1"/>
  <c r="M168" i="1"/>
  <c r="M246" i="1"/>
  <c r="M163" i="1"/>
  <c r="M165" i="1"/>
  <c r="M304" i="1"/>
  <c r="M256" i="1"/>
  <c r="M211" i="1"/>
  <c r="M293" i="1"/>
  <c r="M107" i="1"/>
  <c r="M92" i="1"/>
  <c r="M159" i="1"/>
  <c r="M137" i="1"/>
  <c r="M129" i="1"/>
  <c r="M207" i="1"/>
  <c r="M97" i="1"/>
  <c r="M127" i="1"/>
  <c r="M82" i="1"/>
  <c r="M71" i="1"/>
  <c r="M178" i="1"/>
  <c r="M290" i="1"/>
  <c r="K205" i="1"/>
  <c r="M74" i="1"/>
  <c r="M24" i="1"/>
  <c r="M171" i="1"/>
  <c r="M158" i="1"/>
  <c r="M69" i="1"/>
  <c r="M249" i="1"/>
  <c r="M206" i="1"/>
  <c r="M235" i="1"/>
  <c r="M22" i="1"/>
  <c r="M317" i="1"/>
  <c r="M228" i="1"/>
  <c r="K165" i="1"/>
  <c r="M118" i="1"/>
  <c r="M136" i="1"/>
  <c r="M224" i="1"/>
  <c r="M105" i="1"/>
  <c r="M288" i="1"/>
  <c r="M87" i="1"/>
  <c r="M226" i="1"/>
  <c r="M199" i="1"/>
  <c r="K159" i="1"/>
  <c r="M145" i="1"/>
  <c r="M96" i="1"/>
  <c r="M89" i="1"/>
  <c r="M295" i="1"/>
  <c r="M119" i="1"/>
  <c r="M275" i="1"/>
  <c r="M179" i="1"/>
  <c r="M299" i="1"/>
  <c r="M217" i="1"/>
  <c r="M177" i="1"/>
  <c r="M55" i="1"/>
  <c r="M264" i="1"/>
  <c r="M73" i="1"/>
  <c r="M180" i="1"/>
  <c r="M90" i="1"/>
  <c r="M185" i="1"/>
  <c r="M316" i="1"/>
  <c r="M130" i="1"/>
  <c r="M183" i="1"/>
  <c r="M294" i="1"/>
  <c r="K96" i="1"/>
  <c r="M125" i="1"/>
  <c r="K72" i="1"/>
  <c r="M157" i="1"/>
  <c r="M110" i="1"/>
  <c r="M289" i="1"/>
  <c r="K217" i="1"/>
  <c r="K177" i="1"/>
  <c r="M274" i="1"/>
  <c r="M248" i="1"/>
  <c r="M25" i="1"/>
  <c r="M16" i="1"/>
  <c r="M109" i="1"/>
  <c r="M250" i="1"/>
  <c r="M147" i="1"/>
  <c r="M247" i="1"/>
  <c r="M186" i="1"/>
  <c r="M154" i="1"/>
  <c r="M312" i="1"/>
  <c r="M61" i="1"/>
  <c r="M191" i="1"/>
  <c r="K131" i="1"/>
  <c r="M37" i="1"/>
  <c r="M192" i="1"/>
  <c r="M155" i="1"/>
  <c r="M100" i="1"/>
  <c r="K228" i="1"/>
  <c r="K108" i="1"/>
  <c r="M257" i="1"/>
  <c r="K76" i="1"/>
  <c r="K204" i="1"/>
  <c r="M156" i="1"/>
  <c r="M148" i="1"/>
  <c r="M108" i="1"/>
  <c r="M222" i="1"/>
  <c r="M138" i="1"/>
  <c r="M72" i="1"/>
  <c r="M282" i="1"/>
  <c r="M98" i="1"/>
  <c r="K157" i="1"/>
  <c r="M19" i="1"/>
  <c r="K27" i="1"/>
  <c r="M103" i="1"/>
  <c r="M221" i="1"/>
  <c r="K59" i="1"/>
  <c r="M175" i="1"/>
  <c r="M26" i="1"/>
  <c r="M301" i="1"/>
  <c r="M231" i="1"/>
  <c r="M10" i="1"/>
  <c r="M277" i="1"/>
  <c r="M93" i="1"/>
  <c r="M113" i="1"/>
  <c r="K154" i="1"/>
  <c r="M29" i="1"/>
  <c r="M296" i="1"/>
  <c r="M67" i="1"/>
  <c r="M216" i="1"/>
  <c r="M306" i="1"/>
  <c r="M286" i="1"/>
  <c r="M131" i="1"/>
  <c r="M176" i="1"/>
  <c r="K66" i="1"/>
  <c r="M115" i="1"/>
  <c r="M149" i="1"/>
  <c r="M64" i="1"/>
  <c r="M184" i="1"/>
  <c r="M142" i="1"/>
  <c r="M219" i="1"/>
  <c r="M315" i="1"/>
  <c r="M68" i="1"/>
  <c r="M76" i="1"/>
  <c r="M237" i="1"/>
  <c r="M204" i="1"/>
  <c r="M160" i="1"/>
  <c r="M104" i="1"/>
  <c r="K98" i="1"/>
  <c r="K214" i="1"/>
  <c r="M271" i="1"/>
  <c r="M27" i="1"/>
  <c r="M195" i="1"/>
  <c r="M59" i="1"/>
  <c r="M112" i="1"/>
  <c r="M35" i="1"/>
  <c r="M52" i="1"/>
  <c r="M94" i="1"/>
  <c r="M121" i="1"/>
  <c r="K201" i="1"/>
  <c r="M166" i="1"/>
  <c r="M9" i="1"/>
  <c r="M39" i="1"/>
  <c r="K106" i="1"/>
  <c r="K209" i="1"/>
  <c r="M265" i="1"/>
  <c r="M66" i="1"/>
  <c r="M285" i="1"/>
  <c r="M262" i="1"/>
  <c r="M258" i="1"/>
  <c r="K199" i="1"/>
  <c r="K172" i="1"/>
  <c r="M85" i="1"/>
  <c r="K104" i="1"/>
  <c r="M146" i="1"/>
  <c r="M134" i="1"/>
  <c r="M214" i="1"/>
  <c r="M272" i="1"/>
  <c r="M238" i="1"/>
  <c r="M62" i="1"/>
  <c r="M251" i="1"/>
  <c r="M120" i="1"/>
  <c r="M42" i="1"/>
  <c r="M309" i="1"/>
  <c r="K208" i="1"/>
  <c r="M122" i="1"/>
  <c r="M133" i="1"/>
  <c r="M201" i="1"/>
  <c r="K46" i="1"/>
  <c r="M63" i="1"/>
  <c r="M128" i="1"/>
  <c r="M106" i="1"/>
  <c r="M209" i="1"/>
  <c r="M101" i="1"/>
  <c r="M292" i="1"/>
  <c r="M170" i="1"/>
  <c r="M43" i="1"/>
  <c r="M21" i="1"/>
  <c r="M141" i="1"/>
  <c r="M291" i="1"/>
  <c r="M172" i="1"/>
  <c r="M245" i="1"/>
  <c r="M60" i="1"/>
  <c r="M12" i="1"/>
  <c r="M162" i="1"/>
  <c r="K198" i="1"/>
  <c r="K200" i="1"/>
  <c r="M279" i="1"/>
  <c r="M140" i="1"/>
  <c r="M81" i="1"/>
  <c r="M278" i="1"/>
  <c r="M261" i="1"/>
  <c r="M174" i="1"/>
  <c r="K54" i="1"/>
  <c r="M53" i="1"/>
  <c r="M208" i="1"/>
  <c r="M124" i="1"/>
  <c r="M46" i="1"/>
  <c r="M255" i="1"/>
  <c r="M77" i="1"/>
  <c r="M102" i="1"/>
  <c r="M161" i="1"/>
  <c r="M114" i="1"/>
  <c r="M31" i="1"/>
  <c r="M139" i="1"/>
  <c r="M232" i="1"/>
  <c r="M38" i="1"/>
  <c r="M314" i="1"/>
  <c r="M253" i="1"/>
  <c r="M153" i="1"/>
  <c r="M266" i="1"/>
  <c r="M198" i="1"/>
  <c r="M200" i="1"/>
  <c r="M17" i="1"/>
  <c r="M273" i="1"/>
  <c r="M47" i="1"/>
  <c r="M188" i="1"/>
  <c r="M260" i="1"/>
  <c r="K81" i="1"/>
  <c r="K213" i="1"/>
  <c r="M54" i="1"/>
  <c r="M88" i="1"/>
  <c r="M241" i="1"/>
  <c r="M152" i="1"/>
  <c r="M91" i="1"/>
  <c r="M84" i="1"/>
  <c r="M270" i="1"/>
  <c r="K144" i="1"/>
  <c r="M126" i="1"/>
  <c r="M233" i="1"/>
  <c r="M298" i="1"/>
  <c r="M13" i="1"/>
  <c r="M202" i="1"/>
  <c r="M225" i="1"/>
  <c r="K266" i="1"/>
  <c r="M99" i="1"/>
  <c r="M234" i="1"/>
  <c r="M169" i="1"/>
  <c r="K28" i="1"/>
  <c r="M15" i="1"/>
  <c r="M213" i="1"/>
  <c r="M45" i="1"/>
  <c r="M303" i="1"/>
  <c r="M229" i="1"/>
  <c r="M20" i="1"/>
  <c r="M263" i="1"/>
  <c r="K78" i="1"/>
  <c r="M41" i="1"/>
  <c r="M210" i="1"/>
  <c r="M36" i="1"/>
  <c r="M300" i="1"/>
  <c r="M197" i="1"/>
  <c r="K152" i="1"/>
  <c r="K84" i="1"/>
  <c r="M227" i="1"/>
  <c r="M18" i="1"/>
  <c r="K232" i="1"/>
  <c r="M313" i="1"/>
  <c r="M116" i="1"/>
  <c r="M117" i="1"/>
  <c r="M252" i="1"/>
  <c r="M56" i="1"/>
  <c r="M297" i="1"/>
  <c r="M310" i="1"/>
  <c r="M65" i="1"/>
  <c r="M151" i="1"/>
  <c r="M135" i="1"/>
  <c r="M218" i="1"/>
  <c r="M80" i="1"/>
  <c r="M268" i="1"/>
  <c r="M244" i="1"/>
  <c r="M308" i="1"/>
  <c r="M240" i="1"/>
  <c r="M182" i="1"/>
  <c r="M57" i="1"/>
  <c r="M11" i="1"/>
  <c r="M267" i="1"/>
  <c r="M75" i="1"/>
  <c r="M28" i="1"/>
  <c r="M276" i="1"/>
  <c r="M34" i="1"/>
  <c r="M150" i="1"/>
  <c r="M33" i="1"/>
  <c r="M78" i="1"/>
  <c r="M164" i="1"/>
  <c r="M30" i="1"/>
  <c r="M302" i="1"/>
  <c r="K197" i="1"/>
  <c r="M259" i="1"/>
  <c r="M287" i="1"/>
  <c r="I212" i="1" l="1"/>
  <c r="H212" i="1"/>
  <c r="H157" i="1" l="1"/>
  <c r="H57" i="1"/>
  <c r="H220" i="1"/>
  <c r="I185" i="1"/>
  <c r="H219" i="1"/>
  <c r="I94" i="1"/>
  <c r="H233" i="1"/>
  <c r="I80" i="1"/>
  <c r="H153" i="1"/>
  <c r="I163" i="1"/>
  <c r="I74" i="1"/>
  <c r="H259" i="1"/>
  <c r="H54" i="1"/>
  <c r="I134" i="1"/>
  <c r="I169" i="1"/>
  <c r="H182" i="1"/>
  <c r="H42" i="1"/>
  <c r="I53" i="1"/>
  <c r="H79" i="1"/>
  <c r="I175" i="1"/>
  <c r="H71" i="1"/>
  <c r="H14" i="1"/>
  <c r="H78" i="1"/>
  <c r="I122" i="1"/>
  <c r="H200" i="1"/>
  <c r="H236" i="1"/>
  <c r="H46" i="1"/>
  <c r="H311" i="1"/>
  <c r="I83" i="1"/>
  <c r="I254" i="1"/>
  <c r="H97" i="1"/>
  <c r="H289" i="1"/>
  <c r="H148" i="1"/>
  <c r="I205" i="1"/>
  <c r="H223" i="1"/>
  <c r="I32" i="1"/>
  <c r="H312" i="1"/>
  <c r="H34" i="1"/>
  <c r="I217" i="1"/>
  <c r="I11" i="1"/>
  <c r="I183" i="1"/>
  <c r="I73" i="1"/>
  <c r="I143" i="1"/>
  <c r="I287" i="1"/>
  <c r="H243" i="1"/>
  <c r="H286" i="1"/>
  <c r="I224" i="1"/>
  <c r="I125" i="1"/>
  <c r="H159" i="1"/>
  <c r="I234" i="1"/>
  <c r="I57" i="1"/>
  <c r="I220" i="1"/>
  <c r="H185" i="1"/>
  <c r="P185" i="1" s="1"/>
  <c r="I219" i="1"/>
  <c r="H94" i="1"/>
  <c r="I233" i="1"/>
  <c r="H80" i="1"/>
  <c r="I153" i="1"/>
  <c r="H89" i="1"/>
  <c r="H10" i="1"/>
  <c r="H195" i="1"/>
  <c r="H189" i="1"/>
  <c r="H214" i="1"/>
  <c r="H96" i="1"/>
  <c r="I182" i="1"/>
  <c r="I42" i="1"/>
  <c r="H53" i="1"/>
  <c r="I79" i="1"/>
  <c r="H175" i="1"/>
  <c r="I71" i="1"/>
  <c r="I14" i="1"/>
  <c r="I78" i="1"/>
  <c r="H122" i="1"/>
  <c r="I200" i="1"/>
  <c r="I236" i="1"/>
  <c r="I46" i="1"/>
  <c r="I311" i="1"/>
  <c r="H105" i="1"/>
  <c r="H176" i="1"/>
  <c r="I97" i="1"/>
  <c r="I289" i="1"/>
  <c r="I148" i="1"/>
  <c r="H205" i="1"/>
  <c r="I223" i="1"/>
  <c r="H32" i="1"/>
  <c r="I312" i="1"/>
  <c r="H29" i="1"/>
  <c r="H224" i="1"/>
  <c r="H161" i="1"/>
  <c r="H33" i="1"/>
  <c r="I282" i="1"/>
  <c r="I164" i="1"/>
  <c r="H274" i="1"/>
  <c r="H133" i="1"/>
  <c r="H47" i="1"/>
  <c r="H247" i="1"/>
  <c r="I105" i="1"/>
  <c r="I176" i="1"/>
  <c r="H45" i="1"/>
  <c r="H276" i="1"/>
  <c r="H12" i="1"/>
  <c r="H172" i="1"/>
  <c r="H139" i="1"/>
  <c r="H37" i="1"/>
  <c r="H101" i="1"/>
  <c r="H275" i="1"/>
  <c r="I184" i="1"/>
  <c r="I39" i="1"/>
  <c r="I159" i="1"/>
  <c r="H222" i="1"/>
  <c r="I113" i="1"/>
  <c r="H39" i="1"/>
  <c r="I222" i="1"/>
  <c r="I38" i="1"/>
  <c r="I286" i="1"/>
  <c r="H125" i="1"/>
  <c r="I23" i="1"/>
  <c r="H239" i="1"/>
  <c r="H44" i="1"/>
  <c r="H28" i="1"/>
  <c r="H281" i="1"/>
  <c r="I111" i="1"/>
  <c r="H99" i="1"/>
  <c r="I129" i="1"/>
  <c r="I218" i="1"/>
  <c r="H308" i="1"/>
  <c r="H112" i="1"/>
  <c r="I302" i="1"/>
  <c r="I89" i="1"/>
  <c r="I10" i="1"/>
  <c r="I195" i="1"/>
  <c r="I189" i="1"/>
  <c r="I214" i="1"/>
  <c r="I96" i="1"/>
  <c r="H208" i="1"/>
  <c r="I147" i="1"/>
  <c r="H246" i="1"/>
  <c r="H264" i="1"/>
  <c r="I298" i="1"/>
  <c r="H69" i="1"/>
  <c r="I250" i="1"/>
  <c r="H70" i="1"/>
  <c r="H226" i="1"/>
  <c r="H197" i="1"/>
  <c r="H285" i="1"/>
  <c r="H123" i="1"/>
  <c r="H25" i="1"/>
  <c r="I66" i="1"/>
  <c r="I279" i="1"/>
  <c r="I49" i="1"/>
  <c r="H23" i="1"/>
  <c r="I239" i="1"/>
  <c r="I44" i="1"/>
  <c r="I28" i="1"/>
  <c r="I161" i="1"/>
  <c r="I281" i="1"/>
  <c r="H111" i="1"/>
  <c r="I33" i="1"/>
  <c r="H282" i="1"/>
  <c r="H164" i="1"/>
  <c r="I99" i="1"/>
  <c r="H129" i="1"/>
  <c r="H218" i="1"/>
  <c r="I274" i="1"/>
  <c r="I308" i="1"/>
  <c r="I112" i="1"/>
  <c r="H302" i="1"/>
  <c r="H152" i="1"/>
  <c r="H235" i="1"/>
  <c r="H295" i="1"/>
  <c r="H209" i="1"/>
  <c r="H128" i="1"/>
  <c r="H72" i="1"/>
  <c r="H117" i="1"/>
  <c r="I208" i="1"/>
  <c r="H147" i="1"/>
  <c r="I133" i="1"/>
  <c r="I246" i="1"/>
  <c r="I264" i="1"/>
  <c r="H298" i="1"/>
  <c r="I69" i="1"/>
  <c r="H250" i="1"/>
  <c r="I70" i="1"/>
  <c r="I226" i="1"/>
  <c r="I47" i="1"/>
  <c r="I247" i="1"/>
  <c r="H19" i="1"/>
  <c r="I314" i="1"/>
  <c r="H198" i="1"/>
  <c r="I45" i="1"/>
  <c r="I276" i="1"/>
  <c r="I12" i="1"/>
  <c r="I172" i="1"/>
  <c r="I139" i="1"/>
  <c r="I37" i="1"/>
  <c r="I101" i="1"/>
  <c r="I275" i="1"/>
  <c r="H174" i="1"/>
  <c r="H234" i="1"/>
  <c r="H38" i="1"/>
  <c r="H98" i="1"/>
  <c r="H121" i="1"/>
  <c r="I157" i="1"/>
  <c r="I243" i="1"/>
  <c r="I197" i="1"/>
  <c r="I285" i="1"/>
  <c r="I123" i="1"/>
  <c r="I25" i="1"/>
  <c r="H66" i="1"/>
  <c r="P66" i="1" s="1"/>
  <c r="H49" i="1"/>
  <c r="P49" i="1" s="1"/>
  <c r="I248" i="1"/>
  <c r="H301" i="1"/>
  <c r="H82" i="1"/>
  <c r="I40" i="1"/>
  <c r="H102" i="1"/>
  <c r="I152" i="1"/>
  <c r="I235" i="1"/>
  <c r="I295" i="1"/>
  <c r="I209" i="1"/>
  <c r="I128" i="1"/>
  <c r="I72" i="1"/>
  <c r="I117" i="1"/>
  <c r="H296" i="1"/>
  <c r="H251" i="1"/>
  <c r="H110" i="1"/>
  <c r="H177" i="1"/>
  <c r="H201" i="1"/>
  <c r="H60" i="1"/>
  <c r="H257" i="1"/>
  <c r="I155" i="1"/>
  <c r="H131" i="1"/>
  <c r="H273" i="1"/>
  <c r="H288" i="1"/>
  <c r="I104" i="1"/>
  <c r="I19" i="1"/>
  <c r="H314" i="1"/>
  <c r="I198" i="1"/>
  <c r="H92" i="1"/>
  <c r="H283" i="1"/>
  <c r="I180" i="1"/>
  <c r="H144" i="1"/>
  <c r="I216" i="1"/>
  <c r="H137" i="1"/>
  <c r="H58" i="1"/>
  <c r="H237" i="1"/>
  <c r="H113" i="1"/>
  <c r="P113" i="1" s="1"/>
  <c r="I98" i="1"/>
  <c r="I121" i="1"/>
  <c r="H279" i="1"/>
  <c r="H261" i="1"/>
  <c r="I232" i="1"/>
  <c r="H262" i="1"/>
  <c r="H306" i="1"/>
  <c r="H191" i="1"/>
  <c r="H266" i="1"/>
  <c r="H240" i="1"/>
  <c r="H317" i="1"/>
  <c r="H48" i="1"/>
  <c r="H193" i="1"/>
  <c r="H203" i="1"/>
  <c r="I29" i="1"/>
  <c r="H138" i="1"/>
  <c r="H278" i="1"/>
  <c r="I34" i="1"/>
  <c r="H248" i="1"/>
  <c r="I261" i="1"/>
  <c r="H232" i="1"/>
  <c r="I301" i="1"/>
  <c r="I262" i="1"/>
  <c r="I82" i="1"/>
  <c r="H40" i="1"/>
  <c r="I306" i="1"/>
  <c r="I191" i="1"/>
  <c r="I266" i="1"/>
  <c r="I240" i="1"/>
  <c r="I317" i="1"/>
  <c r="I48" i="1"/>
  <c r="I193" i="1"/>
  <c r="I102" i="1"/>
  <c r="H249" i="1"/>
  <c r="I303" i="1"/>
  <c r="H61" i="1"/>
  <c r="I51" i="1"/>
  <c r="H76" i="1"/>
  <c r="H140" i="1"/>
  <c r="H103" i="1"/>
  <c r="I296" i="1"/>
  <c r="I251" i="1"/>
  <c r="I110" i="1"/>
  <c r="I177" i="1"/>
  <c r="I201" i="1"/>
  <c r="I60" i="1"/>
  <c r="I257" i="1"/>
  <c r="H155" i="1"/>
  <c r="I131" i="1"/>
  <c r="I273" i="1"/>
  <c r="I288" i="1"/>
  <c r="H104" i="1"/>
  <c r="H170" i="1"/>
  <c r="I35" i="1"/>
  <c r="I20" i="1"/>
  <c r="I92" i="1"/>
  <c r="I283" i="1"/>
  <c r="H180" i="1"/>
  <c r="I144" i="1"/>
  <c r="H216" i="1"/>
  <c r="I137" i="1"/>
  <c r="I58" i="1"/>
  <c r="I237" i="1"/>
  <c r="H211" i="1"/>
  <c r="H207" i="1"/>
  <c r="H64" i="1"/>
  <c r="I126" i="1"/>
  <c r="H146" i="1"/>
  <c r="I156" i="1"/>
  <c r="I196" i="1"/>
  <c r="I187" i="1"/>
  <c r="H280" i="1"/>
  <c r="I249" i="1"/>
  <c r="H303" i="1"/>
  <c r="I61" i="1"/>
  <c r="H51" i="1"/>
  <c r="I76" i="1"/>
  <c r="I140" i="1"/>
  <c r="I103" i="1"/>
  <c r="H149" i="1"/>
  <c r="I284" i="1"/>
  <c r="H230" i="1"/>
  <c r="H109" i="1"/>
  <c r="I242" i="1"/>
  <c r="H77" i="1"/>
  <c r="H227" i="1"/>
  <c r="H199" i="1"/>
  <c r="H68" i="1"/>
  <c r="H167" i="1"/>
  <c r="P167" i="1" s="1"/>
  <c r="I299" i="1"/>
  <c r="I206" i="1"/>
  <c r="I292" i="1"/>
  <c r="I170" i="1"/>
  <c r="H35" i="1"/>
  <c r="H20" i="1"/>
  <c r="P20" i="1" s="1"/>
  <c r="H16" i="1"/>
  <c r="H84" i="1"/>
  <c r="I300" i="1"/>
  <c r="H130" i="1"/>
  <c r="I115" i="1"/>
  <c r="I158" i="1"/>
  <c r="I203" i="1"/>
  <c r="I138" i="1"/>
  <c r="H263" i="1"/>
  <c r="I124" i="1"/>
  <c r="I100" i="1"/>
  <c r="I15" i="1"/>
  <c r="I81" i="1"/>
  <c r="I211" i="1"/>
  <c r="I207" i="1"/>
  <c r="I64" i="1"/>
  <c r="H126" i="1"/>
  <c r="I146" i="1"/>
  <c r="H156" i="1"/>
  <c r="P156" i="1" s="1"/>
  <c r="H178" i="1"/>
  <c r="H196" i="1"/>
  <c r="H187" i="1"/>
  <c r="I280" i="1"/>
  <c r="H21" i="1"/>
  <c r="H315" i="1"/>
  <c r="H181" i="1"/>
  <c r="I265" i="1"/>
  <c r="H192" i="1"/>
  <c r="H213" i="1"/>
  <c r="I149" i="1"/>
  <c r="H284" i="1"/>
  <c r="P284" i="1" s="1"/>
  <c r="I230" i="1"/>
  <c r="I109" i="1"/>
  <c r="H242" i="1"/>
  <c r="I77" i="1"/>
  <c r="I227" i="1"/>
  <c r="I199" i="1"/>
  <c r="I68" i="1"/>
  <c r="I167" i="1"/>
  <c r="H299" i="1"/>
  <c r="H206" i="1"/>
  <c r="P206" i="1" s="1"/>
  <c r="H292" i="1"/>
  <c r="P292" i="1" s="1"/>
  <c r="I56" i="1"/>
  <c r="H41" i="1"/>
  <c r="H268" i="1"/>
  <c r="I16" i="1"/>
  <c r="I84" i="1"/>
  <c r="H300" i="1"/>
  <c r="I130" i="1"/>
  <c r="H115" i="1"/>
  <c r="H158" i="1"/>
  <c r="I278" i="1"/>
  <c r="H15" i="1"/>
  <c r="H277" i="1"/>
  <c r="P277" i="1" s="1"/>
  <c r="I204" i="1"/>
  <c r="I277" i="1"/>
  <c r="H166" i="1"/>
  <c r="H150" i="1"/>
  <c r="I307" i="1"/>
  <c r="H36" i="1"/>
  <c r="H244" i="1"/>
  <c r="H17" i="1"/>
  <c r="I178" i="1"/>
  <c r="H310" i="1"/>
  <c r="H135" i="1"/>
  <c r="H65" i="1"/>
  <c r="I21" i="1"/>
  <c r="I315" i="1"/>
  <c r="I181" i="1"/>
  <c r="H265" i="1"/>
  <c r="I192" i="1"/>
  <c r="I213" i="1"/>
  <c r="H95" i="1"/>
  <c r="H67" i="1"/>
  <c r="H43" i="1"/>
  <c r="H154" i="1"/>
  <c r="H229" i="1"/>
  <c r="H179" i="1"/>
  <c r="P179" i="1" s="1"/>
  <c r="I293" i="1"/>
  <c r="H26" i="1"/>
  <c r="H114" i="1"/>
  <c r="H267" i="1"/>
  <c r="I116" i="1"/>
  <c r="H56" i="1"/>
  <c r="I41" i="1"/>
  <c r="I268" i="1"/>
  <c r="H118" i="1"/>
  <c r="H91" i="1"/>
  <c r="H171" i="1"/>
  <c r="H228" i="1"/>
  <c r="P228" i="1" s="1"/>
  <c r="H86" i="1"/>
  <c r="I52" i="1"/>
  <c r="H93" i="1"/>
  <c r="H100" i="1"/>
  <c r="H238" i="1"/>
  <c r="H270" i="1"/>
  <c r="H9" i="1"/>
  <c r="I263" i="1"/>
  <c r="H90" i="1"/>
  <c r="H30" i="1"/>
  <c r="I202" i="1"/>
  <c r="H307" i="1"/>
  <c r="I309" i="1"/>
  <c r="I36" i="1"/>
  <c r="I244" i="1"/>
  <c r="I17" i="1"/>
  <c r="I310" i="1"/>
  <c r="I135" i="1"/>
  <c r="I65" i="1"/>
  <c r="I231" i="1"/>
  <c r="H253" i="1"/>
  <c r="H13" i="1"/>
  <c r="H271" i="1"/>
  <c r="H141" i="1"/>
  <c r="P141" i="1" s="1"/>
  <c r="H108" i="1"/>
  <c r="P108" i="1" s="1"/>
  <c r="H75" i="1"/>
  <c r="I95" i="1"/>
  <c r="I67" i="1"/>
  <c r="I43" i="1"/>
  <c r="I154" i="1"/>
  <c r="I229" i="1"/>
  <c r="I179" i="1"/>
  <c r="H293" i="1"/>
  <c r="I26" i="1"/>
  <c r="I114" i="1"/>
  <c r="I267" i="1"/>
  <c r="H116" i="1"/>
  <c r="H225" i="1"/>
  <c r="H127" i="1"/>
  <c r="H305" i="1"/>
  <c r="I118" i="1"/>
  <c r="I91" i="1"/>
  <c r="I171" i="1"/>
  <c r="I228" i="1"/>
  <c r="I86" i="1"/>
  <c r="H52" i="1"/>
  <c r="I93" i="1"/>
  <c r="H204" i="1"/>
  <c r="I9" i="1"/>
  <c r="I238" i="1"/>
  <c r="I270" i="1"/>
  <c r="H260" i="1"/>
  <c r="H202" i="1"/>
  <c r="H256" i="1"/>
  <c r="P256" i="1" s="1"/>
  <c r="H215" i="1"/>
  <c r="H221" i="1"/>
  <c r="H258" i="1"/>
  <c r="I107" i="1"/>
  <c r="I88" i="1"/>
  <c r="H245" i="1"/>
  <c r="I260" i="1"/>
  <c r="I256" i="1"/>
  <c r="I166" i="1"/>
  <c r="I215" i="1"/>
  <c r="I150" i="1"/>
  <c r="H151" i="1"/>
  <c r="I221" i="1"/>
  <c r="I90" i="1"/>
  <c r="I258" i="1"/>
  <c r="H107" i="1"/>
  <c r="H186" i="1"/>
  <c r="I190" i="1"/>
  <c r="H120" i="1"/>
  <c r="I18" i="1"/>
  <c r="H119" i="1"/>
  <c r="H63" i="1"/>
  <c r="H304" i="1"/>
  <c r="H55" i="1"/>
  <c r="I290" i="1"/>
  <c r="H294" i="1"/>
  <c r="I210" i="1"/>
  <c r="H160" i="1"/>
  <c r="I253" i="1"/>
  <c r="I13" i="1"/>
  <c r="I271" i="1"/>
  <c r="I141" i="1"/>
  <c r="I108" i="1"/>
  <c r="I75" i="1"/>
  <c r="H297" i="1"/>
  <c r="I168" i="1"/>
  <c r="H50" i="1"/>
  <c r="I291" i="1"/>
  <c r="H106" i="1"/>
  <c r="I225" i="1"/>
  <c r="I127" i="1"/>
  <c r="I305" i="1"/>
  <c r="H145" i="1"/>
  <c r="H136" i="1"/>
  <c r="I27" i="1"/>
  <c r="H188" i="1"/>
  <c r="I194" i="1"/>
  <c r="I142" i="1"/>
  <c r="H255" i="1"/>
  <c r="H124" i="1"/>
  <c r="H81" i="1"/>
  <c r="H316" i="1"/>
  <c r="I316" i="1"/>
  <c r="H309" i="1"/>
  <c r="I151" i="1"/>
  <c r="H88" i="1"/>
  <c r="I30" i="1"/>
  <c r="I245" i="1"/>
  <c r="H272" i="1"/>
  <c r="H24" i="1"/>
  <c r="I269" i="1"/>
  <c r="H59" i="1"/>
  <c r="I85" i="1"/>
  <c r="H231" i="1"/>
  <c r="H62" i="1"/>
  <c r="H165" i="1"/>
  <c r="H22" i="1"/>
  <c r="H87" i="1"/>
  <c r="I132" i="1"/>
  <c r="I313" i="1"/>
  <c r="H252" i="1"/>
  <c r="H162" i="1"/>
  <c r="H31" i="1"/>
  <c r="H217" i="1"/>
  <c r="H11" i="1"/>
  <c r="P11" i="1" s="1"/>
  <c r="H183" i="1"/>
  <c r="P183" i="1" s="1"/>
  <c r="I174" i="1"/>
  <c r="H73" i="1"/>
  <c r="H143" i="1"/>
  <c r="P143" i="1" s="1"/>
  <c r="H184" i="1"/>
  <c r="H287" i="1"/>
  <c r="I186" i="1"/>
  <c r="H190" i="1"/>
  <c r="I272" i="1"/>
  <c r="I120" i="1"/>
  <c r="I24" i="1"/>
  <c r="H18" i="1"/>
  <c r="H269" i="1"/>
  <c r="I119" i="1"/>
  <c r="I63" i="1"/>
  <c r="I304" i="1"/>
  <c r="I55" i="1"/>
  <c r="H290" i="1"/>
  <c r="I59" i="1"/>
  <c r="H85" i="1"/>
  <c r="I294" i="1"/>
  <c r="H210" i="1"/>
  <c r="I160" i="1"/>
  <c r="H163" i="1"/>
  <c r="H74" i="1"/>
  <c r="I259" i="1"/>
  <c r="I54" i="1"/>
  <c r="H134" i="1"/>
  <c r="P134" i="1" s="1"/>
  <c r="H169" i="1"/>
  <c r="I62" i="1"/>
  <c r="I165" i="1"/>
  <c r="I22" i="1"/>
  <c r="I87" i="1"/>
  <c r="H132" i="1"/>
  <c r="H313" i="1"/>
  <c r="I252" i="1"/>
  <c r="I162" i="1"/>
  <c r="I31" i="1"/>
  <c r="I297" i="1"/>
  <c r="H168" i="1"/>
  <c r="I50" i="1"/>
  <c r="H291" i="1"/>
  <c r="I106" i="1"/>
  <c r="H83" i="1"/>
  <c r="H254" i="1"/>
  <c r="I145" i="1"/>
  <c r="I136" i="1"/>
  <c r="H27" i="1"/>
  <c r="I188" i="1"/>
  <c r="H194" i="1"/>
  <c r="P194" i="1" s="1"/>
  <c r="H142" i="1"/>
  <c r="P142" i="1" s="1"/>
  <c r="I255" i="1"/>
  <c r="P165" i="1" l="1"/>
  <c r="P245" i="1"/>
  <c r="P170" i="1"/>
  <c r="P278" i="1"/>
  <c r="P283" i="1"/>
  <c r="P201" i="1"/>
  <c r="P102" i="1"/>
  <c r="P226" i="1"/>
  <c r="P44" i="1"/>
  <c r="P126" i="1"/>
  <c r="P83" i="1"/>
  <c r="P62" i="1"/>
  <c r="P104" i="1"/>
  <c r="P103" i="1"/>
  <c r="P92" i="1"/>
  <c r="P177" i="1"/>
  <c r="P65" i="1"/>
  <c r="P81" i="1"/>
  <c r="P38" i="1"/>
  <c r="P254" i="1"/>
  <c r="P73" i="1"/>
  <c r="P169" i="1"/>
  <c r="P217" i="1"/>
  <c r="P124" i="1"/>
  <c r="P53" i="1"/>
  <c r="P94" i="1"/>
  <c r="P186" i="1"/>
  <c r="P86" i="1"/>
  <c r="P59" i="1"/>
  <c r="P205" i="1"/>
  <c r="P52" i="1"/>
  <c r="P36" i="1"/>
  <c r="P30" i="1"/>
  <c r="P55" i="1"/>
  <c r="P207" i="1"/>
  <c r="P51" i="1"/>
  <c r="P231" i="1"/>
  <c r="P175" i="1"/>
  <c r="P80" i="1"/>
  <c r="P40" i="1"/>
  <c r="P193" i="1"/>
  <c r="P234" i="1"/>
  <c r="P176" i="1"/>
  <c r="P95" i="1"/>
  <c r="P216" i="1"/>
  <c r="P155" i="1"/>
  <c r="P163" i="1"/>
  <c r="P132" i="1"/>
  <c r="P270" i="1"/>
  <c r="P300" i="1"/>
  <c r="P109" i="1"/>
  <c r="P164" i="1"/>
  <c r="P27" i="1"/>
  <c r="P111" i="1"/>
  <c r="P89" i="1"/>
  <c r="P171" i="1"/>
  <c r="P229" i="1"/>
  <c r="P269" i="1"/>
  <c r="P221" i="1"/>
  <c r="P23" i="1"/>
  <c r="P42" i="1"/>
  <c r="P238" i="1"/>
  <c r="P285" i="1"/>
  <c r="P271" i="1"/>
  <c r="P68" i="1"/>
  <c r="P211" i="1"/>
  <c r="P121" i="1"/>
  <c r="P239" i="1"/>
  <c r="P223" i="1"/>
  <c r="P299" i="1"/>
  <c r="P140" i="1"/>
  <c r="P125" i="1"/>
  <c r="P78" i="1"/>
  <c r="P74" i="1"/>
  <c r="P210" i="1"/>
  <c r="P162" i="1"/>
  <c r="P151" i="1"/>
  <c r="P56" i="1"/>
  <c r="P21" i="1"/>
  <c r="P237" i="1"/>
  <c r="P246" i="1"/>
  <c r="P12" i="1"/>
  <c r="P219" i="1"/>
  <c r="P35" i="1"/>
  <c r="P230" i="1"/>
  <c r="P180" i="1"/>
  <c r="P58" i="1"/>
  <c r="P273" i="1"/>
  <c r="P39" i="1"/>
  <c r="P204" i="1"/>
  <c r="P24" i="1"/>
  <c r="P252" i="1"/>
  <c r="P202" i="1"/>
  <c r="P100" i="1"/>
  <c r="P265" i="1"/>
  <c r="P242" i="1"/>
  <c r="P282" i="1"/>
  <c r="P85" i="1"/>
  <c r="P184" i="1"/>
  <c r="P178" i="1"/>
  <c r="P248" i="1"/>
  <c r="P281" i="1"/>
  <c r="P32" i="1"/>
  <c r="P122" i="1"/>
  <c r="P168" i="1"/>
  <c r="P31" i="1"/>
  <c r="P22" i="1"/>
  <c r="P255" i="1"/>
  <c r="P145" i="1"/>
  <c r="P50" i="1"/>
  <c r="P120" i="1"/>
  <c r="P215" i="1"/>
  <c r="P116" i="1"/>
  <c r="P9" i="1"/>
  <c r="P244" i="1"/>
  <c r="P16" i="1"/>
  <c r="P280" i="1"/>
  <c r="P64" i="1"/>
  <c r="P61" i="1"/>
  <c r="P48" i="1"/>
  <c r="P60" i="1"/>
  <c r="P174" i="1"/>
  <c r="P298" i="1"/>
  <c r="P117" i="1"/>
  <c r="P152" i="1"/>
  <c r="P129" i="1"/>
  <c r="P197" i="1"/>
  <c r="P28" i="1"/>
  <c r="P172" i="1"/>
  <c r="P247" i="1"/>
  <c r="P33" i="1"/>
  <c r="P105" i="1"/>
  <c r="P10" i="1"/>
  <c r="P72" i="1"/>
  <c r="P47" i="1"/>
  <c r="P161" i="1"/>
  <c r="P272" i="1"/>
  <c r="P15" i="1"/>
  <c r="P213" i="1"/>
  <c r="P249" i="1"/>
  <c r="P138" i="1"/>
  <c r="P240" i="1"/>
  <c r="P128" i="1"/>
  <c r="P70" i="1"/>
  <c r="P275" i="1"/>
  <c r="P276" i="1"/>
  <c r="P133" i="1"/>
  <c r="P224" i="1"/>
  <c r="P96" i="1"/>
  <c r="P14" i="1"/>
  <c r="P182" i="1"/>
  <c r="P297" i="1"/>
  <c r="P135" i="1"/>
  <c r="P190" i="1"/>
  <c r="P188" i="1"/>
  <c r="P160" i="1"/>
  <c r="P107" i="1"/>
  <c r="P13" i="1"/>
  <c r="P91" i="1"/>
  <c r="P267" i="1"/>
  <c r="P154" i="1"/>
  <c r="P150" i="1"/>
  <c r="P192" i="1"/>
  <c r="P187" i="1"/>
  <c r="P130" i="1"/>
  <c r="P199" i="1"/>
  <c r="P232" i="1"/>
  <c r="P266" i="1"/>
  <c r="P279" i="1"/>
  <c r="P137" i="1"/>
  <c r="P131" i="1"/>
  <c r="P110" i="1"/>
  <c r="P82" i="1"/>
  <c r="P98" i="1"/>
  <c r="P198" i="1"/>
  <c r="P209" i="1"/>
  <c r="P25" i="1"/>
  <c r="P208" i="1"/>
  <c r="P99" i="1"/>
  <c r="P101" i="1"/>
  <c r="P45" i="1"/>
  <c r="P274" i="1"/>
  <c r="P29" i="1"/>
  <c r="P214" i="1"/>
  <c r="P243" i="1"/>
  <c r="P148" i="1"/>
  <c r="P46" i="1"/>
  <c r="P71" i="1"/>
  <c r="P153" i="1"/>
  <c r="P220" i="1"/>
  <c r="P63" i="1"/>
  <c r="P290" i="1"/>
  <c r="P119" i="1"/>
  <c r="P127" i="1"/>
  <c r="P293" i="1"/>
  <c r="P253" i="1"/>
  <c r="P90" i="1"/>
  <c r="P93" i="1"/>
  <c r="P118" i="1"/>
  <c r="P114" i="1"/>
  <c r="P43" i="1"/>
  <c r="P166" i="1"/>
  <c r="P158" i="1"/>
  <c r="P268" i="1"/>
  <c r="P196" i="1"/>
  <c r="P227" i="1"/>
  <c r="P149" i="1"/>
  <c r="P146" i="1"/>
  <c r="P76" i="1"/>
  <c r="P203" i="1"/>
  <c r="P191" i="1"/>
  <c r="P251" i="1"/>
  <c r="P250" i="1"/>
  <c r="P147" i="1"/>
  <c r="P295" i="1"/>
  <c r="P123" i="1"/>
  <c r="P69" i="1"/>
  <c r="P222" i="1"/>
  <c r="P37" i="1"/>
  <c r="P189" i="1"/>
  <c r="P34" i="1"/>
  <c r="P289" i="1"/>
  <c r="P236" i="1"/>
  <c r="P57" i="1"/>
  <c r="P291" i="1"/>
  <c r="P18" i="1"/>
  <c r="P106" i="1"/>
  <c r="P87" i="1"/>
  <c r="P88" i="1"/>
  <c r="P136" i="1"/>
  <c r="P225" i="1"/>
  <c r="P75" i="1"/>
  <c r="P67" i="1"/>
  <c r="P17" i="1"/>
  <c r="P115" i="1"/>
  <c r="P41" i="1"/>
  <c r="P84" i="1"/>
  <c r="P77" i="1"/>
  <c r="P144" i="1"/>
  <c r="P257" i="1"/>
  <c r="P296" i="1"/>
  <c r="P19" i="1"/>
  <c r="P235" i="1"/>
  <c r="P218" i="1"/>
  <c r="P112" i="1"/>
  <c r="P139" i="1"/>
  <c r="P195" i="1"/>
  <c r="P159" i="1"/>
  <c r="P97" i="1"/>
  <c r="P200" i="1"/>
  <c r="P79" i="1"/>
  <c r="P54" i="1"/>
  <c r="P233" i="1"/>
  <c r="P157" i="1"/>
  <c r="P294" i="1"/>
  <c r="P26" i="1"/>
  <c r="M212" i="1"/>
  <c r="K212" i="1"/>
  <c r="I241" i="1"/>
  <c r="P212" i="1" l="1"/>
  <c r="H241" i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<sst xmlns="http://schemas.openxmlformats.org/spreadsheetml/2006/main" count="35" uniqueCount="25">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</sst>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 Revised"/>
      <sheetName val="Stick Goals DNU"/>
      <sheetName val="30mm Rooting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D7" t="str">
            <v>30mm
75 per tray June 15 2025</v>
          </cell>
          <cell r="E7" t="str">
            <v>30mm
75 per tray July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34.600000000000023</v>
          </cell>
        </row>
        <row r="10"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D11">
            <v>0</v>
          </cell>
          <cell r="E11">
            <v>0</v>
          </cell>
          <cell r="G11">
            <v>1542</v>
          </cell>
          <cell r="H11">
            <v>951.16</v>
          </cell>
          <cell r="I11">
            <v>951.16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D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D15">
            <v>0</v>
          </cell>
          <cell r="E15">
            <v>143.34000000000003</v>
          </cell>
          <cell r="G15">
            <v>202.60000000000002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0</v>
          </cell>
        </row>
        <row r="17"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20">
          <cell r="D20">
            <v>5948.287681927708</v>
          </cell>
          <cell r="E20">
            <v>5948.287681927708</v>
          </cell>
          <cell r="G20">
            <v>121.45127710843377</v>
          </cell>
          <cell r="H20">
            <v>121.45127710843377</v>
          </cell>
          <cell r="I20">
            <v>121.45127710843377</v>
          </cell>
          <cell r="M20">
            <v>0</v>
          </cell>
          <cell r="N20">
            <v>0</v>
          </cell>
          <cell r="O20">
            <v>0.20000000000004547</v>
          </cell>
          <cell r="P20">
            <v>69.11999999999999</v>
          </cell>
          <cell r="Q20">
            <v>0</v>
          </cell>
          <cell r="T20">
            <v>0</v>
          </cell>
        </row>
        <row r="21"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D22">
            <v>0</v>
          </cell>
          <cell r="E22">
            <v>0</v>
          </cell>
          <cell r="G22">
            <v>0</v>
          </cell>
          <cell r="H22">
            <v>12191.9532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74</v>
          </cell>
        </row>
        <row r="23">
          <cell r="D23">
            <v>3150.1876819277059</v>
          </cell>
          <cell r="E23">
            <v>3150.1876819277059</v>
          </cell>
          <cell r="G23">
            <v>2673.0512771084341</v>
          </cell>
          <cell r="H23">
            <v>2673.0512771084341</v>
          </cell>
          <cell r="I23">
            <v>2673.0512771084341</v>
          </cell>
          <cell r="M23">
            <v>0.20000000000004547</v>
          </cell>
          <cell r="N23">
            <v>3280.4050000000002</v>
          </cell>
          <cell r="O23">
            <v>18.200000000000045</v>
          </cell>
          <cell r="P23">
            <v>276.47999999999996</v>
          </cell>
          <cell r="Q23">
            <v>765</v>
          </cell>
          <cell r="T23">
            <v>157.60000000000014</v>
          </cell>
        </row>
        <row r="24"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26.5</v>
          </cell>
        </row>
        <row r="26">
          <cell r="D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M27">
            <v>0.20000000000027285</v>
          </cell>
          <cell r="N27">
            <v>1838.04</v>
          </cell>
          <cell r="O27">
            <v>0</v>
          </cell>
          <cell r="P27">
            <v>0</v>
          </cell>
          <cell r="Q27">
            <v>0</v>
          </cell>
          <cell r="T27">
            <v>16.700000000000045</v>
          </cell>
        </row>
        <row r="28">
          <cell r="D28">
            <v>171.7600000000001</v>
          </cell>
          <cell r="E28">
            <v>171.7600000000001</v>
          </cell>
          <cell r="G28">
            <v>721.6</v>
          </cell>
          <cell r="H28">
            <v>721.6</v>
          </cell>
          <cell r="I28">
            <v>721.6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71.699999999999989</v>
          </cell>
        </row>
        <row r="29">
          <cell r="T29">
            <v>0</v>
          </cell>
        </row>
        <row r="30"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68.900000000000034</v>
          </cell>
        </row>
        <row r="32">
          <cell r="D32">
            <v>0</v>
          </cell>
          <cell r="E32">
            <v>0</v>
          </cell>
          <cell r="G32">
            <v>106.39999999999998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4">
          <cell r="D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66.600000000000023</v>
          </cell>
        </row>
        <row r="36">
          <cell r="D36">
            <v>0</v>
          </cell>
          <cell r="E36">
            <v>0</v>
          </cell>
          <cell r="G36">
            <v>355.40000000000003</v>
          </cell>
          <cell r="H36">
            <v>177.04000000000002</v>
          </cell>
          <cell r="I36">
            <v>177.04000000000002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435.30000000000007</v>
          </cell>
        </row>
        <row r="37">
          <cell r="D37">
            <v>730.58</v>
          </cell>
          <cell r="E37">
            <v>730.58</v>
          </cell>
          <cell r="G37">
            <v>613.80000000000007</v>
          </cell>
          <cell r="H37">
            <v>613.80000000000007</v>
          </cell>
          <cell r="I37">
            <v>613.80000000000007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25.5</v>
          </cell>
        </row>
        <row r="38">
          <cell r="D38">
            <v>3219.7999999999984</v>
          </cell>
          <cell r="E38">
            <v>3442.9199999999983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74</v>
          </cell>
        </row>
        <row r="40"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D41">
            <v>0</v>
          </cell>
          <cell r="E41">
            <v>0</v>
          </cell>
          <cell r="G41">
            <v>945.20000000000027</v>
          </cell>
          <cell r="H41">
            <v>622.8200000000005</v>
          </cell>
          <cell r="I41">
            <v>622.8200000000005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19.200000000000017</v>
          </cell>
        </row>
        <row r="42"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D43">
            <v>600.59999999999991</v>
          </cell>
          <cell r="E43">
            <v>600.59999999999991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D44">
            <v>1731.6000000000001</v>
          </cell>
          <cell r="E44">
            <v>1731.6000000000001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71.400000000000006</v>
          </cell>
        </row>
        <row r="45">
          <cell r="D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D46">
            <v>417.09999999999968</v>
          </cell>
          <cell r="E46">
            <v>1135.5779999999995</v>
          </cell>
          <cell r="G46">
            <v>831.57999999999993</v>
          </cell>
          <cell r="H46">
            <v>627.7399999999999</v>
          </cell>
          <cell r="I46">
            <v>627.7399999999999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D49">
            <v>0</v>
          </cell>
          <cell r="E49">
            <v>0</v>
          </cell>
          <cell r="G49">
            <v>176.00000000000006</v>
          </cell>
          <cell r="H49">
            <v>176.00000000000006</v>
          </cell>
          <cell r="I49">
            <v>176.00000000000006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D50">
            <v>0</v>
          </cell>
          <cell r="E50">
            <v>0</v>
          </cell>
          <cell r="G50">
            <v>594.15756282271923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D53">
            <v>0</v>
          </cell>
          <cell r="E53">
            <v>0</v>
          </cell>
          <cell r="G53">
            <v>294.60000000000002</v>
          </cell>
          <cell r="H53">
            <v>105.756</v>
          </cell>
          <cell r="I53">
            <v>105.756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35</v>
          </cell>
        </row>
        <row r="54">
          <cell r="D54">
            <v>0</v>
          </cell>
          <cell r="E54">
            <v>0</v>
          </cell>
          <cell r="G54">
            <v>214.60757881947939</v>
          </cell>
          <cell r="H54">
            <v>0</v>
          </cell>
          <cell r="I54">
            <v>0</v>
          </cell>
          <cell r="M54">
            <v>0</v>
          </cell>
          <cell r="N54">
            <v>6580.6049999999996</v>
          </cell>
          <cell r="O54">
            <v>0</v>
          </cell>
          <cell r="P54">
            <v>0</v>
          </cell>
          <cell r="Q54">
            <v>892.5</v>
          </cell>
          <cell r="T54">
            <v>23.900000000000091</v>
          </cell>
        </row>
        <row r="55">
          <cell r="D55">
            <v>0</v>
          </cell>
          <cell r="E55">
            <v>0</v>
          </cell>
          <cell r="G55">
            <v>1579.3600000000001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17.099999999999994</v>
          </cell>
        </row>
        <row r="56">
          <cell r="D56">
            <v>129.14000000000078</v>
          </cell>
          <cell r="E56">
            <v>129.14000000000078</v>
          </cell>
          <cell r="G56">
            <v>0</v>
          </cell>
          <cell r="H56">
            <v>0</v>
          </cell>
          <cell r="I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D58">
            <v>3677.82</v>
          </cell>
          <cell r="E58">
            <v>3677.82</v>
          </cell>
          <cell r="G58">
            <v>1468.6</v>
          </cell>
          <cell r="H58">
            <v>1020.5999999999999</v>
          </cell>
          <cell r="I58">
            <v>1020.5999999999999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D59">
            <v>1157.2199999999993</v>
          </cell>
          <cell r="E59">
            <v>1157.2199999999993</v>
          </cell>
          <cell r="G59">
            <v>431.19999999999982</v>
          </cell>
          <cell r="H59">
            <v>265.57999999999981</v>
          </cell>
          <cell r="I59">
            <v>265.57999999999981</v>
          </cell>
          <cell r="M59">
            <v>0</v>
          </cell>
          <cell r="N59">
            <v>2621.6549999999997</v>
          </cell>
          <cell r="O59">
            <v>0</v>
          </cell>
          <cell r="P59">
            <v>0</v>
          </cell>
          <cell r="Q59">
            <v>0</v>
          </cell>
          <cell r="T59">
            <v>76.100000000000023</v>
          </cell>
        </row>
        <row r="60">
          <cell r="D60">
            <v>0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10.600000000000023</v>
          </cell>
        </row>
        <row r="61">
          <cell r="D61">
            <v>221.45999999999998</v>
          </cell>
          <cell r="E61">
            <v>221.45999999999998</v>
          </cell>
          <cell r="G61">
            <v>59.800000000000011</v>
          </cell>
          <cell r="H61">
            <v>59.800000000000011</v>
          </cell>
          <cell r="I61">
            <v>59.800000000000011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227.10000000000002</v>
          </cell>
        </row>
        <row r="63">
          <cell r="D63">
            <v>0</v>
          </cell>
          <cell r="E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0</v>
          </cell>
        </row>
        <row r="65">
          <cell r="D65">
            <v>590</v>
          </cell>
          <cell r="E65">
            <v>590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67</v>
          </cell>
        </row>
        <row r="67">
          <cell r="D67">
            <v>0</v>
          </cell>
          <cell r="E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51.5</v>
          </cell>
        </row>
        <row r="69"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19</v>
          </cell>
        </row>
        <row r="71"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D72">
            <v>0</v>
          </cell>
          <cell r="E72">
            <v>0</v>
          </cell>
          <cell r="G72">
            <v>304.25127710843367</v>
          </cell>
          <cell r="H72">
            <v>0</v>
          </cell>
          <cell r="I72">
            <v>0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106.25</v>
          </cell>
          <cell r="T72">
            <v>545.79999999999995</v>
          </cell>
        </row>
        <row r="73">
          <cell r="D73">
            <v>5688.4299999999994</v>
          </cell>
          <cell r="E73">
            <v>5688.4299999999994</v>
          </cell>
          <cell r="G73">
            <v>1125.0000000000002</v>
          </cell>
          <cell r="H73">
            <v>1112.2600000000002</v>
          </cell>
          <cell r="I73">
            <v>1112.2600000000002</v>
          </cell>
          <cell r="M73">
            <v>0</v>
          </cell>
          <cell r="N73">
            <v>0</v>
          </cell>
          <cell r="O73">
            <v>0.39999999999997726</v>
          </cell>
          <cell r="P73">
            <v>0</v>
          </cell>
          <cell r="Q73">
            <v>0</v>
          </cell>
          <cell r="T73">
            <v>35.399999999999977</v>
          </cell>
        </row>
        <row r="74"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30</v>
          </cell>
        </row>
        <row r="75"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D76">
            <v>0</v>
          </cell>
          <cell r="E76">
            <v>3979.8565638554173</v>
          </cell>
          <cell r="G76">
            <v>1632.4888399311549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0</v>
          </cell>
          <cell r="O76">
            <v>216.39999999999964</v>
          </cell>
          <cell r="P76">
            <v>0</v>
          </cell>
          <cell r="Q76">
            <v>0</v>
          </cell>
          <cell r="T76">
            <v>204.39999999999998</v>
          </cell>
        </row>
        <row r="77">
          <cell r="D77">
            <v>0</v>
          </cell>
          <cell r="E77">
            <v>0</v>
          </cell>
          <cell r="G77">
            <v>182.2512771084339</v>
          </cell>
          <cell r="H77">
            <v>0</v>
          </cell>
          <cell r="I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126.90000000000003</v>
          </cell>
        </row>
        <row r="78"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T78">
            <v>19</v>
          </cell>
        </row>
        <row r="79">
          <cell r="D79">
            <v>0</v>
          </cell>
          <cell r="E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D81">
            <v>1534.9599999999991</v>
          </cell>
          <cell r="E81">
            <v>1534.9599999999991</v>
          </cell>
          <cell r="G81">
            <v>0</v>
          </cell>
          <cell r="H81">
            <v>0</v>
          </cell>
          <cell r="I81">
            <v>0</v>
          </cell>
          <cell r="M81">
            <v>0</v>
          </cell>
          <cell r="N81">
            <v>2095.7599999999998</v>
          </cell>
          <cell r="O81">
            <v>0</v>
          </cell>
          <cell r="P81">
            <v>0</v>
          </cell>
          <cell r="Q81">
            <v>0</v>
          </cell>
          <cell r="T81">
            <v>520.70000000000005</v>
          </cell>
        </row>
        <row r="82"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D84">
            <v>835.35640481927612</v>
          </cell>
          <cell r="E84">
            <v>835.35640481927612</v>
          </cell>
          <cell r="G84">
            <v>0</v>
          </cell>
          <cell r="H84">
            <v>0</v>
          </cell>
          <cell r="I84">
            <v>0</v>
          </cell>
          <cell r="M84">
            <v>0.19999999999999929</v>
          </cell>
          <cell r="N84">
            <v>1275</v>
          </cell>
          <cell r="O84">
            <v>0</v>
          </cell>
          <cell r="P84">
            <v>259.2</v>
          </cell>
          <cell r="Q84">
            <v>0</v>
          </cell>
          <cell r="T84">
            <v>111.20000000000005</v>
          </cell>
        </row>
        <row r="85">
          <cell r="D85">
            <v>274.33999999999969</v>
          </cell>
          <cell r="E85">
            <v>274.33999999999969</v>
          </cell>
          <cell r="G85">
            <v>1767.8000000000002</v>
          </cell>
          <cell r="H85">
            <v>1264.9939999999999</v>
          </cell>
          <cell r="I85">
            <v>1264.9939999999999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11.699999999999989</v>
          </cell>
        </row>
        <row r="86">
          <cell r="T86">
            <v>27</v>
          </cell>
        </row>
        <row r="87">
          <cell r="D87">
            <v>635.39999999999986</v>
          </cell>
          <cell r="E87">
            <v>1186.58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99</v>
          </cell>
        </row>
        <row r="88"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D89">
            <v>226.66000000000031</v>
          </cell>
          <cell r="E89">
            <v>226.66000000000031</v>
          </cell>
          <cell r="G89">
            <v>0</v>
          </cell>
          <cell r="H89">
            <v>0</v>
          </cell>
          <cell r="I89">
            <v>35.600000000000023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D90">
            <v>1271.54</v>
          </cell>
          <cell r="E90">
            <v>1271.54</v>
          </cell>
          <cell r="G90">
            <v>0</v>
          </cell>
          <cell r="H90">
            <v>0</v>
          </cell>
          <cell r="I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70.600000000000023</v>
          </cell>
        </row>
        <row r="91"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D92">
            <v>3166.7999999999997</v>
          </cell>
          <cell r="E92">
            <v>3166.7999999999997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D93">
            <v>0</v>
          </cell>
          <cell r="E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29.300000000000011</v>
          </cell>
        </row>
        <row r="94">
          <cell r="D94">
            <v>0</v>
          </cell>
          <cell r="E94">
            <v>339.36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82.5</v>
          </cell>
        </row>
        <row r="96">
          <cell r="D96">
            <v>0</v>
          </cell>
          <cell r="E96">
            <v>0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4996.9799999999996</v>
          </cell>
          <cell r="O96">
            <v>233.80000000000018</v>
          </cell>
          <cell r="P96">
            <v>0</v>
          </cell>
          <cell r="Q96">
            <v>0</v>
          </cell>
          <cell r="T96">
            <v>274.30000000000018</v>
          </cell>
        </row>
        <row r="97">
          <cell r="D97">
            <v>0</v>
          </cell>
          <cell r="E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D98">
            <v>1740.9000000000015</v>
          </cell>
          <cell r="E98">
            <v>29872.719681927712</v>
          </cell>
          <cell r="G98">
            <v>16135.971277108434</v>
          </cell>
          <cell r="H98">
            <v>12495.971277108434</v>
          </cell>
          <cell r="I98">
            <v>12495.971277108434</v>
          </cell>
          <cell r="M98">
            <v>582.40000000000055</v>
          </cell>
          <cell r="N98">
            <v>1855.6349999999998</v>
          </cell>
          <cell r="O98">
            <v>0</v>
          </cell>
          <cell r="P98">
            <v>1754.6399999999999</v>
          </cell>
          <cell r="Q98">
            <v>1487.5</v>
          </cell>
          <cell r="T98">
            <v>136.5</v>
          </cell>
        </row>
        <row r="100">
          <cell r="D100">
            <v>0</v>
          </cell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D101">
            <v>1303.7800000000002</v>
          </cell>
          <cell r="E101">
            <v>1303.7800000000002</v>
          </cell>
          <cell r="G101">
            <v>0</v>
          </cell>
          <cell r="H101">
            <v>0</v>
          </cell>
          <cell r="I101">
            <v>34.599999999999966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27</v>
          </cell>
        </row>
        <row r="102">
          <cell r="D102">
            <v>0</v>
          </cell>
          <cell r="E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12.799999999999997</v>
          </cell>
        </row>
        <row r="103">
          <cell r="D103">
            <v>581.73999999999978</v>
          </cell>
          <cell r="E103">
            <v>581.73999999999978</v>
          </cell>
          <cell r="G103">
            <v>0</v>
          </cell>
          <cell r="H103">
            <v>0</v>
          </cell>
          <cell r="I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36.600000000000023</v>
          </cell>
        </row>
        <row r="104">
          <cell r="D104">
            <v>0</v>
          </cell>
          <cell r="E104">
            <v>0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224.14499999999984</v>
          </cell>
          <cell r="O104">
            <v>0</v>
          </cell>
          <cell r="P104">
            <v>0</v>
          </cell>
          <cell r="Q104">
            <v>0</v>
          </cell>
          <cell r="T104">
            <v>47</v>
          </cell>
        </row>
        <row r="105">
          <cell r="D105">
            <v>0</v>
          </cell>
          <cell r="E105">
            <v>0</v>
          </cell>
          <cell r="G105">
            <v>940</v>
          </cell>
          <cell r="H105">
            <v>837.1</v>
          </cell>
          <cell r="I105">
            <v>837.1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D106">
            <v>0</v>
          </cell>
          <cell r="E106">
            <v>677.7999999999995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T106">
            <v>264.20000000000005</v>
          </cell>
        </row>
        <row r="107">
          <cell r="D107">
            <v>0</v>
          </cell>
          <cell r="E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D108">
            <v>7832.9013955249538</v>
          </cell>
          <cell r="E108">
            <v>7832.9013955249538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2992.5949999999998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D109">
            <v>0</v>
          </cell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D110">
            <v>0</v>
          </cell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D112">
            <v>0</v>
          </cell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D113">
            <v>0</v>
          </cell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23.800000000000011</v>
          </cell>
        </row>
        <row r="114">
          <cell r="D114">
            <v>0</v>
          </cell>
          <cell r="E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D115">
            <v>0</v>
          </cell>
          <cell r="E115">
            <v>0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D116">
            <v>1141.0219999999999</v>
          </cell>
          <cell r="E116">
            <v>1141.0219999999999</v>
          </cell>
          <cell r="G116">
            <v>488.22000000000014</v>
          </cell>
          <cell r="H116">
            <v>214.34220000000005</v>
          </cell>
          <cell r="I116">
            <v>214.34220000000005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8">
          <cell r="D118">
            <v>0</v>
          </cell>
          <cell r="E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27.600000000000023</v>
          </cell>
        </row>
        <row r="119">
          <cell r="D119">
            <v>0</v>
          </cell>
          <cell r="E119">
            <v>5277.5553638554211</v>
          </cell>
          <cell r="G119">
            <v>603.30255421686752</v>
          </cell>
          <cell r="H119">
            <v>603.30255421686752</v>
          </cell>
          <cell r="I119">
            <v>603.30255421686752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190.10000000000002</v>
          </cell>
        </row>
        <row r="120">
          <cell r="D120">
            <v>0</v>
          </cell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D122">
            <v>0</v>
          </cell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D123">
            <v>0</v>
          </cell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0</v>
          </cell>
        </row>
        <row r="124">
          <cell r="D124">
            <v>0</v>
          </cell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D125">
            <v>0</v>
          </cell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D126">
            <v>0</v>
          </cell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T127">
            <v>216.39999999999998</v>
          </cell>
        </row>
        <row r="128">
          <cell r="D128">
            <v>0</v>
          </cell>
          <cell r="E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236.2</v>
          </cell>
        </row>
        <row r="131">
          <cell r="D131">
            <v>5197.7764048192912</v>
          </cell>
          <cell r="E131">
            <v>5197.7764048192912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1624.1799999999998</v>
          </cell>
          <cell r="O131">
            <v>0</v>
          </cell>
          <cell r="P131">
            <v>1831.6000000000001</v>
          </cell>
          <cell r="Q131">
            <v>0</v>
          </cell>
          <cell r="T131">
            <v>356.20000000000005</v>
          </cell>
        </row>
        <row r="132">
          <cell r="D132">
            <v>889.67127710843351</v>
          </cell>
          <cell r="E132">
            <v>1249.9384048192769</v>
          </cell>
          <cell r="G132">
            <v>0</v>
          </cell>
          <cell r="H132">
            <v>0</v>
          </cell>
          <cell r="I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0</v>
          </cell>
        </row>
        <row r="133">
          <cell r="D133">
            <v>0</v>
          </cell>
          <cell r="E133">
            <v>0</v>
          </cell>
          <cell r="G133">
            <v>403.00000000000011</v>
          </cell>
          <cell r="H133">
            <v>403.00000000000011</v>
          </cell>
          <cell r="I133">
            <v>403.00000000000011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28.5</v>
          </cell>
        </row>
        <row r="134">
          <cell r="D134">
            <v>327.59999999999997</v>
          </cell>
          <cell r="E134">
            <v>1146.5999999999999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562</v>
          </cell>
        </row>
        <row r="135">
          <cell r="D135">
            <v>0</v>
          </cell>
          <cell r="E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20.400000000000034</v>
          </cell>
        </row>
        <row r="136">
          <cell r="D136">
            <v>0</v>
          </cell>
          <cell r="E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D137">
            <v>292.93999999999983</v>
          </cell>
          <cell r="E137">
            <v>292.93999999999983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D138">
            <v>0</v>
          </cell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D139">
            <v>0</v>
          </cell>
          <cell r="E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0</v>
          </cell>
        </row>
        <row r="140">
          <cell r="D140">
            <v>0</v>
          </cell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263.39999999999998</v>
          </cell>
        </row>
        <row r="141">
          <cell r="D141">
            <v>0</v>
          </cell>
          <cell r="E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D142">
            <v>164.45999999999998</v>
          </cell>
          <cell r="E142">
            <v>164.45999999999998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D143">
            <v>0</v>
          </cell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174</v>
          </cell>
        </row>
        <row r="144">
          <cell r="D144">
            <v>0</v>
          </cell>
          <cell r="E144">
            <v>0</v>
          </cell>
          <cell r="G144">
            <v>593.8201170395896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0</v>
          </cell>
          <cell r="O144">
            <v>18.200000000000273</v>
          </cell>
          <cell r="P144">
            <v>0</v>
          </cell>
          <cell r="Q144">
            <v>0</v>
          </cell>
          <cell r="T144">
            <v>41.299999999999955</v>
          </cell>
        </row>
        <row r="145">
          <cell r="D145">
            <v>0</v>
          </cell>
          <cell r="E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D146">
            <v>0</v>
          </cell>
          <cell r="E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D147">
            <v>689.81999999999744</v>
          </cell>
          <cell r="E147">
            <v>689.81999999999744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52.900000000000091</v>
          </cell>
        </row>
        <row r="148">
          <cell r="D148">
            <v>0</v>
          </cell>
          <cell r="E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D149">
            <v>0</v>
          </cell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109</v>
          </cell>
        </row>
        <row r="150">
          <cell r="D150">
            <v>0</v>
          </cell>
          <cell r="E150">
            <v>184.18768192770949</v>
          </cell>
          <cell r="G150">
            <v>797.45127710843462</v>
          </cell>
          <cell r="H150">
            <v>0</v>
          </cell>
          <cell r="I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368.63999999999987</v>
          </cell>
          <cell r="Q150">
            <v>1317.5</v>
          </cell>
          <cell r="T150">
            <v>25</v>
          </cell>
        </row>
        <row r="151">
          <cell r="D151">
            <v>0</v>
          </cell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D152">
            <v>0</v>
          </cell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M152">
            <v>17.900000000000546</v>
          </cell>
          <cell r="N152">
            <v>0</v>
          </cell>
          <cell r="O152">
            <v>0</v>
          </cell>
          <cell r="P152">
            <v>0</v>
          </cell>
          <cell r="Q152">
            <v>1530</v>
          </cell>
          <cell r="T152">
            <v>0</v>
          </cell>
        </row>
        <row r="153">
          <cell r="D153">
            <v>0</v>
          </cell>
          <cell r="E153">
            <v>1029.5999999999999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D154">
            <v>0</v>
          </cell>
          <cell r="E154">
            <v>0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6">
          <cell r="D156">
            <v>0</v>
          </cell>
          <cell r="E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D157">
            <v>0</v>
          </cell>
          <cell r="E157">
            <v>0</v>
          </cell>
          <cell r="G157">
            <v>3682.2645370051632</v>
          </cell>
          <cell r="H157">
            <v>3038.2645370051632</v>
          </cell>
          <cell r="I157">
            <v>3038.2645370051632</v>
          </cell>
          <cell r="M157">
            <v>0</v>
          </cell>
          <cell r="N157">
            <v>8407.4349999999995</v>
          </cell>
          <cell r="O157">
            <v>0.1999999999998181</v>
          </cell>
          <cell r="P157">
            <v>0</v>
          </cell>
          <cell r="Q157">
            <v>85</v>
          </cell>
          <cell r="T157">
            <v>100.29999999999995</v>
          </cell>
        </row>
        <row r="158">
          <cell r="D158">
            <v>335.98172392425477</v>
          </cell>
          <cell r="E158">
            <v>335.98172392425477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4965.9549999999999</v>
          </cell>
          <cell r="O158">
            <v>0</v>
          </cell>
          <cell r="P158">
            <v>182.88</v>
          </cell>
          <cell r="Q158">
            <v>0</v>
          </cell>
          <cell r="T158">
            <v>125.80000000000007</v>
          </cell>
        </row>
        <row r="159">
          <cell r="D159">
            <v>2962.38128192771</v>
          </cell>
          <cell r="E159">
            <v>2962.38128192771</v>
          </cell>
          <cell r="G159">
            <v>517.724419965577</v>
          </cell>
          <cell r="H159">
            <v>181.724419965577</v>
          </cell>
          <cell r="I159">
            <v>181.724419965577</v>
          </cell>
          <cell r="M159">
            <v>0</v>
          </cell>
          <cell r="N159">
            <v>3927.85</v>
          </cell>
          <cell r="O159">
            <v>0</v>
          </cell>
          <cell r="P159">
            <v>51.84</v>
          </cell>
          <cell r="Q159">
            <v>0</v>
          </cell>
          <cell r="T159">
            <v>27.5</v>
          </cell>
        </row>
        <row r="160">
          <cell r="D160">
            <v>0</v>
          </cell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D161">
            <v>0</v>
          </cell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D162">
            <v>0</v>
          </cell>
          <cell r="E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21.800000000000011</v>
          </cell>
        </row>
        <row r="163">
          <cell r="D163">
            <v>0</v>
          </cell>
          <cell r="E163">
            <v>0</v>
          </cell>
          <cell r="G163">
            <v>0</v>
          </cell>
          <cell r="H163">
            <v>0</v>
          </cell>
          <cell r="I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T164">
            <v>0</v>
          </cell>
        </row>
        <row r="165">
          <cell r="D165">
            <v>0</v>
          </cell>
          <cell r="E165">
            <v>0</v>
          </cell>
          <cell r="G165">
            <v>375.2000000000001</v>
          </cell>
          <cell r="H165">
            <v>0</v>
          </cell>
          <cell r="I165">
            <v>43.960000000000093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406.1</v>
          </cell>
        </row>
        <row r="166">
          <cell r="D166">
            <v>263.26</v>
          </cell>
          <cell r="E166">
            <v>263.26</v>
          </cell>
          <cell r="G166">
            <v>0</v>
          </cell>
          <cell r="H166">
            <v>0</v>
          </cell>
          <cell r="I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D167">
            <v>0</v>
          </cell>
          <cell r="E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D168">
            <v>0</v>
          </cell>
          <cell r="E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103.69999999999999</v>
          </cell>
        </row>
        <row r="169">
          <cell r="D169">
            <v>1851.7160000000008</v>
          </cell>
          <cell r="E169">
            <v>1851.7160000000008</v>
          </cell>
          <cell r="G169">
            <v>0</v>
          </cell>
          <cell r="H169">
            <v>0</v>
          </cell>
          <cell r="I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11</v>
          </cell>
        </row>
        <row r="171">
          <cell r="D171">
            <v>0</v>
          </cell>
          <cell r="E171">
            <v>0</v>
          </cell>
          <cell r="G171">
            <v>0</v>
          </cell>
          <cell r="H171">
            <v>0</v>
          </cell>
          <cell r="I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106.60000000000002</v>
          </cell>
        </row>
        <row r="172">
          <cell r="D172">
            <v>6529.2079999999987</v>
          </cell>
          <cell r="E172">
            <v>6529.2079999999987</v>
          </cell>
          <cell r="G172">
            <v>1663.8000000000018</v>
          </cell>
          <cell r="H172">
            <v>838.64000000000169</v>
          </cell>
          <cell r="I172">
            <v>838.64000000000169</v>
          </cell>
          <cell r="M172">
            <v>0</v>
          </cell>
          <cell r="N172">
            <v>1002.9149999999998</v>
          </cell>
          <cell r="O172">
            <v>758.40000000000009</v>
          </cell>
          <cell r="P172">
            <v>241.92</v>
          </cell>
          <cell r="Q172">
            <v>0</v>
          </cell>
          <cell r="T172">
            <v>351.29999999999995</v>
          </cell>
        </row>
        <row r="173">
          <cell r="D173">
            <v>0</v>
          </cell>
          <cell r="E173">
            <v>0</v>
          </cell>
        </row>
        <row r="174">
          <cell r="D174">
            <v>0</v>
          </cell>
          <cell r="E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T174">
            <v>55.700000000000045</v>
          </cell>
        </row>
        <row r="175">
          <cell r="D175">
            <v>5781.9600000000009</v>
          </cell>
          <cell r="E175">
            <v>5781.9600000000009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0</v>
          </cell>
        </row>
        <row r="176">
          <cell r="D176">
            <v>552.78</v>
          </cell>
          <cell r="E176">
            <v>552.78</v>
          </cell>
          <cell r="G176">
            <v>0</v>
          </cell>
          <cell r="H176">
            <v>0</v>
          </cell>
          <cell r="I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D177">
            <v>549.37199999999939</v>
          </cell>
          <cell r="E177">
            <v>549.37199999999939</v>
          </cell>
          <cell r="G177">
            <v>0</v>
          </cell>
          <cell r="H177">
            <v>0</v>
          </cell>
          <cell r="I177">
            <v>0</v>
          </cell>
          <cell r="M177">
            <v>0.40000000000003411</v>
          </cell>
          <cell r="N177">
            <v>211.14</v>
          </cell>
          <cell r="O177">
            <v>0</v>
          </cell>
          <cell r="P177">
            <v>0</v>
          </cell>
          <cell r="Q177">
            <v>0</v>
          </cell>
          <cell r="T177">
            <v>170.89999999999998</v>
          </cell>
        </row>
        <row r="178">
          <cell r="D178">
            <v>343.14</v>
          </cell>
          <cell r="E178">
            <v>343.14</v>
          </cell>
          <cell r="G178">
            <v>0</v>
          </cell>
          <cell r="H178">
            <v>0</v>
          </cell>
          <cell r="I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73.800000000000011</v>
          </cell>
        </row>
        <row r="179">
          <cell r="D179">
            <v>0</v>
          </cell>
          <cell r="E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10.200000000000003</v>
          </cell>
        </row>
        <row r="180">
          <cell r="D180">
            <v>0</v>
          </cell>
          <cell r="E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3">
          <cell r="D183">
            <v>1740</v>
          </cell>
          <cell r="E183">
            <v>1740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198.10000000000002</v>
          </cell>
        </row>
        <row r="184">
          <cell r="D184">
            <v>0</v>
          </cell>
          <cell r="E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25.200000000000017</v>
          </cell>
        </row>
        <row r="187">
          <cell r="D187">
            <v>1778.1600000000017</v>
          </cell>
          <cell r="E187">
            <v>1778.1600000000017</v>
          </cell>
          <cell r="G187">
            <v>0</v>
          </cell>
          <cell r="H187">
            <v>0</v>
          </cell>
          <cell r="I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140.89999999999998</v>
          </cell>
        </row>
        <row r="189">
          <cell r="D189">
            <v>0</v>
          </cell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48.200000000000017</v>
          </cell>
        </row>
        <row r="190">
          <cell r="D190">
            <v>2479.5799999999995</v>
          </cell>
          <cell r="E190">
            <v>2479.5799999999995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52.399999999999977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52</v>
          </cell>
        </row>
        <row r="192">
          <cell r="D192">
            <v>0</v>
          </cell>
          <cell r="E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D193">
            <v>0</v>
          </cell>
          <cell r="E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D194">
            <v>0</v>
          </cell>
          <cell r="E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D195">
            <v>618.57999999999993</v>
          </cell>
          <cell r="E195">
            <v>618.57999999999993</v>
          </cell>
          <cell r="G195">
            <v>0</v>
          </cell>
          <cell r="H195">
            <v>0</v>
          </cell>
          <cell r="I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D196">
            <v>0</v>
          </cell>
          <cell r="E196">
            <v>222.12000000000006</v>
          </cell>
          <cell r="G196">
            <v>307.60000000000008</v>
          </cell>
          <cell r="H196">
            <v>83.692000000000021</v>
          </cell>
          <cell r="I196">
            <v>83.692000000000021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D197">
            <v>0</v>
          </cell>
          <cell r="E197">
            <v>0</v>
          </cell>
          <cell r="G197">
            <v>574.7445370051646</v>
          </cell>
          <cell r="H197">
            <v>0</v>
          </cell>
          <cell r="I197">
            <v>0</v>
          </cell>
          <cell r="M197">
            <v>3999.7999999999993</v>
          </cell>
          <cell r="N197">
            <v>8483.0799999999981</v>
          </cell>
          <cell r="O197">
            <v>0</v>
          </cell>
          <cell r="P197">
            <v>0</v>
          </cell>
          <cell r="Q197">
            <v>0</v>
          </cell>
          <cell r="T197">
            <v>58.5</v>
          </cell>
        </row>
        <row r="198">
          <cell r="D198">
            <v>0</v>
          </cell>
          <cell r="E198">
            <v>0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D199">
            <v>5911.3682352941105</v>
          </cell>
          <cell r="E199">
            <v>5911.3682352941105</v>
          </cell>
          <cell r="G199">
            <v>4498.6705882352944</v>
          </cell>
          <cell r="H199">
            <v>4498.6705882352944</v>
          </cell>
          <cell r="I199">
            <v>4498.6705882352944</v>
          </cell>
          <cell r="M199">
            <v>2826.6000000000004</v>
          </cell>
          <cell r="N199">
            <v>3177.98</v>
          </cell>
          <cell r="O199">
            <v>0.4000000000005457</v>
          </cell>
          <cell r="P199">
            <v>0</v>
          </cell>
          <cell r="Q199">
            <v>340</v>
          </cell>
          <cell r="T199">
            <v>166</v>
          </cell>
        </row>
        <row r="200">
          <cell r="D200">
            <v>0</v>
          </cell>
          <cell r="E200">
            <v>0</v>
          </cell>
          <cell r="G200">
            <v>771.25127710843435</v>
          </cell>
          <cell r="H200">
            <v>771.25127710843435</v>
          </cell>
          <cell r="I200">
            <v>771.25127710843435</v>
          </cell>
          <cell r="M200">
            <v>0.20000000000004547</v>
          </cell>
          <cell r="N200">
            <v>193.54499999999999</v>
          </cell>
          <cell r="O200">
            <v>0</v>
          </cell>
          <cell r="P200">
            <v>0</v>
          </cell>
          <cell r="Q200">
            <v>0</v>
          </cell>
          <cell r="T200">
            <v>12.700000000000045</v>
          </cell>
        </row>
        <row r="201">
          <cell r="D201">
            <v>0</v>
          </cell>
          <cell r="E201">
            <v>0</v>
          </cell>
          <cell r="G201">
            <v>0</v>
          </cell>
          <cell r="H201">
            <v>0</v>
          </cell>
          <cell r="I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T201">
            <v>92.899999999999977</v>
          </cell>
        </row>
        <row r="203">
          <cell r="D203">
            <v>0</v>
          </cell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0</v>
          </cell>
        </row>
        <row r="204">
          <cell r="D204">
            <v>5233.9278457831315</v>
          </cell>
          <cell r="E204">
            <v>5233.9278457831315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4250</v>
          </cell>
          <cell r="O204">
            <v>0</v>
          </cell>
          <cell r="P204">
            <v>0</v>
          </cell>
          <cell r="Q204">
            <v>0</v>
          </cell>
          <cell r="T204">
            <v>71.800000000000011</v>
          </cell>
        </row>
        <row r="205">
          <cell r="D205">
            <v>0</v>
          </cell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M205">
            <v>0</v>
          </cell>
          <cell r="N205">
            <v>850</v>
          </cell>
          <cell r="O205">
            <v>0</v>
          </cell>
          <cell r="P205">
            <v>0</v>
          </cell>
          <cell r="Q205">
            <v>0</v>
          </cell>
          <cell r="T205">
            <v>151.10000000000002</v>
          </cell>
        </row>
        <row r="206">
          <cell r="D206">
            <v>3286.5399999999981</v>
          </cell>
          <cell r="E206">
            <v>3286.5399999999981</v>
          </cell>
          <cell r="G206">
            <v>0</v>
          </cell>
          <cell r="H206">
            <v>0</v>
          </cell>
          <cell r="I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27</v>
          </cell>
        </row>
        <row r="207">
          <cell r="D207">
            <v>0</v>
          </cell>
          <cell r="E207">
            <v>0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141.80000000000001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  <cell r="I208">
            <v>0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0</v>
          </cell>
          <cell r="Q208">
            <v>0</v>
          </cell>
          <cell r="T208">
            <v>173.80000000000007</v>
          </cell>
        </row>
        <row r="209">
          <cell r="D209">
            <v>0</v>
          </cell>
          <cell r="E209">
            <v>0</v>
          </cell>
          <cell r="G209">
            <v>0</v>
          </cell>
          <cell r="H209">
            <v>0</v>
          </cell>
          <cell r="I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D210">
            <v>0</v>
          </cell>
          <cell r="E210">
            <v>0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D211">
            <v>0</v>
          </cell>
          <cell r="E211">
            <v>0</v>
          </cell>
          <cell r="G211">
            <v>713.40000000000055</v>
          </cell>
          <cell r="H211">
            <v>0</v>
          </cell>
          <cell r="I211">
            <v>0</v>
          </cell>
          <cell r="M211">
            <v>0</v>
          </cell>
          <cell r="N211">
            <v>389.12999999999977</v>
          </cell>
          <cell r="O211">
            <v>0</v>
          </cell>
          <cell r="P211">
            <v>0</v>
          </cell>
          <cell r="Q211">
            <v>0</v>
          </cell>
          <cell r="T211">
            <v>295.10000000000014</v>
          </cell>
        </row>
        <row r="212">
          <cell r="D212">
            <v>0</v>
          </cell>
          <cell r="E212">
            <v>0</v>
          </cell>
          <cell r="G212">
            <v>0</v>
          </cell>
          <cell r="H212">
            <v>0</v>
          </cell>
          <cell r="I212">
            <v>0</v>
          </cell>
          <cell r="M212">
            <v>9.9999999999994316E-2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T212">
            <v>21.100000000000023</v>
          </cell>
        </row>
        <row r="213">
          <cell r="D213">
            <v>0</v>
          </cell>
          <cell r="E213">
            <v>0</v>
          </cell>
          <cell r="G213">
            <v>0</v>
          </cell>
          <cell r="H213">
            <v>0</v>
          </cell>
          <cell r="I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373.6</v>
          </cell>
        </row>
        <row r="214">
          <cell r="D214">
            <v>0</v>
          </cell>
          <cell r="E214">
            <v>1197.2265858864012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448.48827091222023</v>
          </cell>
          <cell r="O214">
            <v>0</v>
          </cell>
          <cell r="P214">
            <v>259.2</v>
          </cell>
          <cell r="Q214">
            <v>0</v>
          </cell>
          <cell r="T214">
            <v>542.79999999999995</v>
          </cell>
        </row>
        <row r="215">
          <cell r="D215">
            <v>0</v>
          </cell>
          <cell r="E215">
            <v>0</v>
          </cell>
          <cell r="G215">
            <v>1211.8000000000002</v>
          </cell>
          <cell r="H215">
            <v>634.96000000000015</v>
          </cell>
          <cell r="I215">
            <v>634.96000000000015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D216">
            <v>0</v>
          </cell>
          <cell r="E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D217">
            <v>7916.6964048192731</v>
          </cell>
          <cell r="E217">
            <v>7916.6964048192731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T217">
            <v>17.400000000000034</v>
          </cell>
        </row>
        <row r="218">
          <cell r="D218">
            <v>0</v>
          </cell>
          <cell r="E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D219">
            <v>180.5</v>
          </cell>
          <cell r="E219">
            <v>180.5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D220">
            <v>0</v>
          </cell>
          <cell r="E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D221">
            <v>0</v>
          </cell>
          <cell r="E221">
            <v>0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20.5</v>
          </cell>
        </row>
        <row r="222">
          <cell r="D222">
            <v>0</v>
          </cell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67.300000000000011</v>
          </cell>
        </row>
        <row r="223">
          <cell r="D223">
            <v>0</v>
          </cell>
          <cell r="E223">
            <v>0</v>
          </cell>
          <cell r="G223">
            <v>223.8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D224">
            <v>3042.1399999999981</v>
          </cell>
          <cell r="E224">
            <v>3042.1399999999981</v>
          </cell>
          <cell r="G224">
            <v>0</v>
          </cell>
          <cell r="H224">
            <v>0</v>
          </cell>
          <cell r="I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121.20000000000005</v>
          </cell>
        </row>
        <row r="225">
          <cell r="D225">
            <v>425.4</v>
          </cell>
          <cell r="E225">
            <v>531.25999999999976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D226">
            <v>0</v>
          </cell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D227">
            <v>0</v>
          </cell>
          <cell r="E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D228">
            <v>0</v>
          </cell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337.5</v>
          </cell>
        </row>
        <row r="229">
          <cell r="D229">
            <v>0</v>
          </cell>
          <cell r="E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42.900000000000034</v>
          </cell>
        </row>
        <row r="230">
          <cell r="D230">
            <v>0</v>
          </cell>
          <cell r="E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D231">
            <v>0</v>
          </cell>
          <cell r="E231">
            <v>0</v>
          </cell>
          <cell r="G231">
            <v>0</v>
          </cell>
          <cell r="H231">
            <v>0</v>
          </cell>
          <cell r="I231">
            <v>0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D232">
            <v>0</v>
          </cell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0</v>
          </cell>
          <cell r="Q232">
            <v>0</v>
          </cell>
          <cell r="T232">
            <v>24.200000000000045</v>
          </cell>
        </row>
        <row r="233">
          <cell r="D233">
            <v>0</v>
          </cell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27.400000000000034</v>
          </cell>
        </row>
        <row r="234">
          <cell r="D234">
            <v>0</v>
          </cell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23</v>
          </cell>
        </row>
        <row r="235">
          <cell r="D235">
            <v>0</v>
          </cell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D236">
            <v>0</v>
          </cell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D237">
            <v>1628.2849999999994</v>
          </cell>
          <cell r="E237">
            <v>1628.2849999999994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D238">
            <v>0</v>
          </cell>
          <cell r="E238">
            <v>707.48999999999967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D239">
            <v>212.82999999999947</v>
          </cell>
          <cell r="E239">
            <v>212.82999999999947</v>
          </cell>
          <cell r="G239">
            <v>905.3</v>
          </cell>
          <cell r="H239">
            <v>84.72300000000007</v>
          </cell>
          <cell r="I239">
            <v>84.72300000000007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83.199999999999989</v>
          </cell>
        </row>
        <row r="240">
          <cell r="D240">
            <v>0</v>
          </cell>
          <cell r="E240">
            <v>0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69.300000000000011</v>
          </cell>
        </row>
        <row r="241">
          <cell r="D241">
            <v>0</v>
          </cell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D242">
            <v>0</v>
          </cell>
          <cell r="E242">
            <v>6926.83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659.3</v>
          </cell>
        </row>
        <row r="243">
          <cell r="D243">
            <v>0</v>
          </cell>
          <cell r="E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837.2</v>
          </cell>
        </row>
        <row r="244">
          <cell r="D244">
            <v>0</v>
          </cell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D245">
            <v>0</v>
          </cell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D246">
            <v>0</v>
          </cell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D247">
            <v>0</v>
          </cell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33.600000000000023</v>
          </cell>
        </row>
        <row r="248">
          <cell r="D248">
            <v>3335.2000000000007</v>
          </cell>
          <cell r="E248">
            <v>3335.2000000000007</v>
          </cell>
          <cell r="G248">
            <v>3286.2000000000007</v>
          </cell>
          <cell r="H248">
            <v>3286.2000000000007</v>
          </cell>
          <cell r="I248">
            <v>3286.2000000000007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61.200000000000045</v>
          </cell>
        </row>
        <row r="249">
          <cell r="D249">
            <v>4077</v>
          </cell>
          <cell r="E249">
            <v>4077</v>
          </cell>
          <cell r="G249">
            <v>4968.1310000000012</v>
          </cell>
          <cell r="H249">
            <v>3201.2351000000012</v>
          </cell>
          <cell r="I249">
            <v>3201.2351000000012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444.20000000000005</v>
          </cell>
        </row>
        <row r="250">
          <cell r="D250">
            <v>130.40000000000009</v>
          </cell>
          <cell r="E250">
            <v>130.40000000000009</v>
          </cell>
          <cell r="G250">
            <v>0</v>
          </cell>
          <cell r="H250">
            <v>0</v>
          </cell>
          <cell r="I250">
            <v>19.199999999999989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D251">
            <v>0</v>
          </cell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D252">
            <v>0</v>
          </cell>
          <cell r="E252">
            <v>0</v>
          </cell>
          <cell r="G252">
            <v>320.43600000000038</v>
          </cell>
          <cell r="H252">
            <v>0</v>
          </cell>
          <cell r="I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D253">
            <v>445.99999999999989</v>
          </cell>
          <cell r="E253">
            <v>445.99999999999989</v>
          </cell>
          <cell r="G253">
            <v>0</v>
          </cell>
          <cell r="H253">
            <v>0</v>
          </cell>
          <cell r="I253">
            <v>34.800000000000068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19</v>
          </cell>
        </row>
        <row r="254">
          <cell r="D254">
            <v>0</v>
          </cell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D255">
            <v>0</v>
          </cell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113</v>
          </cell>
        </row>
        <row r="256">
          <cell r="D256">
            <v>0</v>
          </cell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D257">
            <v>0</v>
          </cell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D258">
            <v>0</v>
          </cell>
          <cell r="E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D259">
            <v>0</v>
          </cell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D260">
            <v>0</v>
          </cell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D261">
            <v>0</v>
          </cell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0</v>
          </cell>
        </row>
        <row r="262">
          <cell r="D262">
            <v>1423.7000000000007</v>
          </cell>
          <cell r="E262">
            <v>2052.2310000000007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57.799999999999955</v>
          </cell>
        </row>
        <row r="263">
          <cell r="D263">
            <v>0</v>
          </cell>
          <cell r="E263">
            <v>0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354.5</v>
          </cell>
        </row>
        <row r="264">
          <cell r="D264">
            <v>0</v>
          </cell>
          <cell r="E264">
            <v>0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386.79999999999995</v>
          </cell>
        </row>
        <row r="265">
          <cell r="D265">
            <v>0</v>
          </cell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D266">
            <v>13470.675000000001</v>
          </cell>
          <cell r="E266">
            <v>13470.675000000001</v>
          </cell>
          <cell r="G266">
            <v>6974.7500000000009</v>
          </cell>
          <cell r="H266">
            <v>544.89749999999992</v>
          </cell>
          <cell r="I266">
            <v>544.89749999999992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81.599999999999909</v>
          </cell>
        </row>
        <row r="267">
          <cell r="D267">
            <v>0</v>
          </cell>
          <cell r="E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25.5</v>
          </cell>
        </row>
        <row r="268">
          <cell r="D268">
            <v>0</v>
          </cell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D269">
            <v>100.18000000000029</v>
          </cell>
          <cell r="E269">
            <v>100.18000000000029</v>
          </cell>
          <cell r="G269">
            <v>1173.4000000000001</v>
          </cell>
          <cell r="H269">
            <v>744.47799999999984</v>
          </cell>
          <cell r="I269">
            <v>744.47799999999984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31.199999999999989</v>
          </cell>
        </row>
        <row r="270">
          <cell r="D270">
            <v>0</v>
          </cell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D271">
            <v>2101.9975000000013</v>
          </cell>
          <cell r="E271">
            <v>2101.9975000000013</v>
          </cell>
          <cell r="G271">
            <v>986.67499999999927</v>
          </cell>
          <cell r="H271">
            <v>986.67499999999927</v>
          </cell>
          <cell r="I271">
            <v>986.67499999999927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722.5</v>
          </cell>
          <cell r="T271">
            <v>34.099999999999909</v>
          </cell>
        </row>
        <row r="272">
          <cell r="D272">
            <v>0</v>
          </cell>
          <cell r="E272">
            <v>0</v>
          </cell>
          <cell r="G272">
            <v>959.73999999999978</v>
          </cell>
          <cell r="H272">
            <v>959.73999999999978</v>
          </cell>
          <cell r="I272">
            <v>959.73999999999978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28.200000000000045</v>
          </cell>
        </row>
        <row r="273">
          <cell r="D273">
            <v>5218.5</v>
          </cell>
          <cell r="E273">
            <v>5218.5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115</v>
          </cell>
        </row>
        <row r="274">
          <cell r="D274">
            <v>0</v>
          </cell>
          <cell r="E274">
            <v>0</v>
          </cell>
          <cell r="G274">
            <v>625.52499999999964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T274">
            <v>63.900000000000091</v>
          </cell>
        </row>
        <row r="275">
          <cell r="D275">
            <v>982.8</v>
          </cell>
          <cell r="E275">
            <v>982.8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108.40000000000003</v>
          </cell>
        </row>
        <row r="276">
          <cell r="D276">
            <v>0</v>
          </cell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D277">
            <v>0</v>
          </cell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T277">
            <v>223.20000000000005</v>
          </cell>
        </row>
        <row r="278">
          <cell r="D278">
            <v>4257</v>
          </cell>
          <cell r="E278">
            <v>4257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92.5</v>
          </cell>
        </row>
        <row r="279">
          <cell r="D279">
            <v>0</v>
          </cell>
          <cell r="E279">
            <v>0</v>
          </cell>
          <cell r="G279">
            <v>151.20000000000002</v>
          </cell>
          <cell r="H279">
            <v>151.20000000000002</v>
          </cell>
          <cell r="I279">
            <v>151.20000000000002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D280">
            <v>0</v>
          </cell>
          <cell r="E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D281">
            <v>0</v>
          </cell>
          <cell r="E281">
            <v>1164.8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D282">
            <v>0</v>
          </cell>
          <cell r="E282">
            <v>10912.468000000003</v>
          </cell>
          <cell r="G282">
            <v>0</v>
          </cell>
          <cell r="H282">
            <v>0</v>
          </cell>
          <cell r="I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47.600000000000136</v>
          </cell>
        </row>
        <row r="283">
          <cell r="D283">
            <v>500.53999999999996</v>
          </cell>
          <cell r="E283">
            <v>500.53999999999996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D284">
            <v>0</v>
          </cell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212.5</v>
          </cell>
        </row>
        <row r="285">
          <cell r="D285">
            <v>0</v>
          </cell>
          <cell r="E285">
            <v>3397.5440000000003</v>
          </cell>
          <cell r="G285">
            <v>2514.2400000000002</v>
          </cell>
          <cell r="H285">
            <v>733.73440000000028</v>
          </cell>
          <cell r="I285">
            <v>733.73440000000028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257.60000000000014</v>
          </cell>
        </row>
        <row r="286">
          <cell r="D286">
            <v>959.08000000000015</v>
          </cell>
          <cell r="E286">
            <v>2948.8800000000006</v>
          </cell>
          <cell r="G286">
            <v>420.36000000000013</v>
          </cell>
          <cell r="H286">
            <v>273.09999999999991</v>
          </cell>
          <cell r="I286">
            <v>273.09999999999991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T286">
            <v>228.39999999999998</v>
          </cell>
        </row>
        <row r="287">
          <cell r="D287">
            <v>0</v>
          </cell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D288">
            <v>1131</v>
          </cell>
          <cell r="E288">
            <v>1131</v>
          </cell>
          <cell r="G288">
            <v>3472.3399999999997</v>
          </cell>
          <cell r="H288">
            <v>200.21399999999903</v>
          </cell>
          <cell r="I288">
            <v>200.21399999999903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173.5</v>
          </cell>
        </row>
        <row r="289">
          <cell r="D289">
            <v>0</v>
          </cell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D290">
            <v>0</v>
          </cell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D291">
            <v>1015.36</v>
          </cell>
          <cell r="E291">
            <v>1015.36</v>
          </cell>
          <cell r="G291">
            <v>189.60000000000002</v>
          </cell>
          <cell r="H291">
            <v>109.95599999999996</v>
          </cell>
          <cell r="I291">
            <v>109.95599999999996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319.5</v>
          </cell>
        </row>
        <row r="292">
          <cell r="D292">
            <v>0</v>
          </cell>
          <cell r="E292">
            <v>0</v>
          </cell>
          <cell r="G292">
            <v>406.63999999999987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133.5</v>
          </cell>
        </row>
        <row r="293">
          <cell r="D293">
            <v>0</v>
          </cell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0</v>
          </cell>
        </row>
        <row r="294">
          <cell r="D294">
            <v>0</v>
          </cell>
          <cell r="E294">
            <v>0</v>
          </cell>
          <cell r="G294">
            <v>628.97000000000025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191.5</v>
          </cell>
        </row>
        <row r="295">
          <cell r="D295">
            <v>0</v>
          </cell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257.70000000000005</v>
          </cell>
        </row>
        <row r="296">
          <cell r="D296">
            <v>11925.480000000001</v>
          </cell>
          <cell r="E296">
            <v>11925.480000000001</v>
          </cell>
          <cell r="G296">
            <v>4400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283</v>
          </cell>
        </row>
        <row r="297">
          <cell r="D297">
            <v>117.17499999999973</v>
          </cell>
          <cell r="E297">
            <v>117.17499999999973</v>
          </cell>
          <cell r="G297">
            <v>954.15000000000009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177</v>
          </cell>
        </row>
        <row r="298">
          <cell r="D298">
            <v>2262</v>
          </cell>
          <cell r="E298">
            <v>2262</v>
          </cell>
          <cell r="G298">
            <v>3966.47</v>
          </cell>
          <cell r="H298">
            <v>201.46699999999964</v>
          </cell>
          <cell r="I298">
            <v>201.46699999999964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190.5</v>
          </cell>
        </row>
        <row r="299">
          <cell r="D299">
            <v>156.19299999999976</v>
          </cell>
          <cell r="E299">
            <v>156.19299999999976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211</v>
          </cell>
        </row>
        <row r="300">
          <cell r="D300">
            <v>0</v>
          </cell>
          <cell r="E300">
            <v>0</v>
          </cell>
          <cell r="G300">
            <v>209.43000000000006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661</v>
          </cell>
        </row>
        <row r="301">
          <cell r="D301">
            <v>0</v>
          </cell>
          <cell r="E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D302">
            <v>2483.5159999999987</v>
          </cell>
          <cell r="E302">
            <v>2483.5159999999987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74.5</v>
          </cell>
        </row>
        <row r="303">
          <cell r="D303">
            <v>0</v>
          </cell>
          <cell r="E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D304">
            <v>0</v>
          </cell>
          <cell r="E304">
            <v>0</v>
          </cell>
          <cell r="G304">
            <v>2041.25</v>
          </cell>
          <cell r="H304">
            <v>390.42499999999995</v>
          </cell>
          <cell r="I304">
            <v>390.42499999999995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219.5</v>
          </cell>
        </row>
        <row r="305">
          <cell r="D305">
            <v>0</v>
          </cell>
          <cell r="E305">
            <v>0</v>
          </cell>
          <cell r="G305">
            <v>143.69999999999982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1394.2</v>
          </cell>
        </row>
        <row r="306">
          <cell r="D306">
            <v>0</v>
          </cell>
          <cell r="E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D307">
            <v>0</v>
          </cell>
          <cell r="E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D308">
            <v>0</v>
          </cell>
          <cell r="E308">
            <v>0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71.100000000000023</v>
          </cell>
        </row>
        <row r="309">
          <cell r="D309">
            <v>0</v>
          </cell>
          <cell r="E309">
            <v>0</v>
          </cell>
          <cell r="G309">
            <v>0</v>
          </cell>
          <cell r="H309">
            <v>0</v>
          </cell>
          <cell r="I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69.800000000000011</v>
          </cell>
        </row>
        <row r="310">
          <cell r="D310">
            <v>0</v>
          </cell>
          <cell r="E310">
            <v>0</v>
          </cell>
          <cell r="G310">
            <v>0</v>
          </cell>
          <cell r="H310">
            <v>0</v>
          </cell>
          <cell r="I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D311">
            <v>0</v>
          </cell>
          <cell r="E311">
            <v>0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38.699999999999989</v>
          </cell>
        </row>
        <row r="312">
          <cell r="D312">
            <v>3639</v>
          </cell>
          <cell r="E312">
            <v>3639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35.199999999999989</v>
          </cell>
        </row>
        <row r="313">
          <cell r="D313">
            <v>1649.145</v>
          </cell>
          <cell r="E313">
            <v>1649.145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158.70000000000005</v>
          </cell>
        </row>
        <row r="314">
          <cell r="D314">
            <v>1633.37</v>
          </cell>
          <cell r="E314">
            <v>1633.37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62.400000000000034</v>
          </cell>
        </row>
        <row r="315">
          <cell r="D315">
            <v>1119.8100000000002</v>
          </cell>
          <cell r="E315">
            <v>1119.8100000000002</v>
          </cell>
          <cell r="G315">
            <v>233.90000000000009</v>
          </cell>
          <cell r="H315">
            <v>62.461000000000013</v>
          </cell>
          <cell r="I315">
            <v>62.461000000000013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212.10000000000002</v>
          </cell>
        </row>
        <row r="316">
          <cell r="D316">
            <v>0</v>
          </cell>
          <cell r="E316">
            <v>0</v>
          </cell>
          <cell r="G316">
            <v>0</v>
          </cell>
          <cell r="H316">
            <v>0</v>
          </cell>
          <cell r="I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D317">
            <v>0</v>
          </cell>
          <cell r="E317">
            <v>0</v>
          </cell>
          <cell r="G317">
            <v>0</v>
          </cell>
          <cell r="H317">
            <v>0</v>
          </cell>
          <cell r="I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113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Vancouver™ 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Vancouver™ 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Z317"/>
  <sheetViews>
    <sheetView showGridLines="0" tabSelected="1" zoomScaleNormal="100" workbookViewId="0">
      <pane ySplit="7" topLeftCell="A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Avails'!$D$7</f>
        <v>30mm
75 per tray June 15 2025</v>
      </c>
      <c r="F7" s="27" t="str">
        <f>'[1]Post Avails'!$E$7</f>
        <v>30mm
75 per tray July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customHeight="1" x14ac:dyDescent="0.25">
      <c r="B9" s="1" t="str">
        <f>'[1]60mm'!B9</f>
        <v>Clematis Allanah</v>
      </c>
      <c r="C9" s="15"/>
      <c r="D9" s="18"/>
      <c r="E9" s="17">
        <f>'[1]Post Avails'!D9</f>
        <v>0</v>
      </c>
      <c r="F9" s="17">
        <f>'[1]Post Avails'!E9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Available</v>
      </c>
      <c r="P9" s="39">
        <f t="shared" si="0"/>
        <v>1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customHeight="1" x14ac:dyDescent="0.25">
      <c r="B10" s="1" t="str">
        <f>'[1]60mm'!B10</f>
        <v>Clematis Alpina  Constance</v>
      </c>
      <c r="C10" s="15"/>
      <c r="D10" s="16"/>
      <c r="E10" s="17">
        <f>'[1]Post Avails'!D10</f>
        <v>0</v>
      </c>
      <c r="F10" s="17">
        <f>'[1]Post Avails'!E10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Avails'!D11</f>
        <v>0</v>
      </c>
      <c r="F11" s="17">
        <f>'[1]Post Avails'!E11</f>
        <v>0</v>
      </c>
      <c r="G11" s="3">
        <f>'[1]Post Avails'!G11</f>
        <v>1542</v>
      </c>
      <c r="H11" s="3">
        <f>'[1]Post Avails'!H11</f>
        <v>951.16</v>
      </c>
      <c r="I11" s="3">
        <f>'[1]Post Avails'!I11</f>
        <v>951.16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3444.3199999999997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customHeight="1" x14ac:dyDescent="0.25">
      <c r="B12" s="1" t="str">
        <f>'[1]60mm'!B12</f>
        <v>Clematis Alpina  Helsingborg</v>
      </c>
      <c r="C12" s="15"/>
      <c r="D12" s="16"/>
      <c r="E12" s="17">
        <f>'[1]Post Avails'!D12</f>
        <v>0</v>
      </c>
      <c r="F12" s="17">
        <f>'[1]Post Avails'!E12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Avails'!D13</f>
        <v>0</v>
      </c>
      <c r="F13" s="17">
        <f>'[1]Post Avails'!E13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0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0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customHeight="1" x14ac:dyDescent="0.25">
      <c r="B14" s="1" t="str">
        <f>'[1]60mm'!B14</f>
        <v>Clematis Alpina  Pink Flamingo</v>
      </c>
      <c r="C14" s="15"/>
      <c r="D14" s="16"/>
      <c r="E14" s="17">
        <f>'[1]Post Avails'!D14</f>
        <v>0</v>
      </c>
      <c r="F14" s="17">
        <f>'[1]Post Avails'!E14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Avails'!D15</f>
        <v>0</v>
      </c>
      <c r="F15" s="17">
        <f>'[1]Post Avails'!E15</f>
        <v>143.34000000000003</v>
      </c>
      <c r="G15" s="3">
        <f>'[1]Post Avails'!G15</f>
        <v>202.60000000000002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345.94000000000005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Avails'!D16</f>
        <v>0</v>
      </c>
      <c r="F16" s="17">
        <f>'[1]Post Avails'!E16</f>
        <v>0</v>
      </c>
      <c r="G16" s="3">
        <f>'[1]Post Avails'!G16</f>
        <v>0</v>
      </c>
      <c r="H16" s="3">
        <f>'[1]Post Avails'!H16</f>
        <v>0</v>
      </c>
      <c r="I16" s="3">
        <f>'[1]Post Avails'!I16</f>
        <v>0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0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Avails'!D17</f>
        <v>0</v>
      </c>
      <c r="F17" s="17">
        <f>'[1]Post Avails'!E17</f>
        <v>0</v>
      </c>
      <c r="G17" s="3">
        <f>'[1]Post Avails'!G17</f>
        <v>0</v>
      </c>
      <c r="H17" s="3">
        <f>'[1]Post Avails'!H17</f>
        <v>0</v>
      </c>
      <c r="I17" s="3">
        <f>'[1]Post Avails'!I17</f>
        <v>0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0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Avails'!D18</f>
        <v>0</v>
      </c>
      <c r="F18" s="17">
        <f>'[1]Post Avails'!E18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Avails'!D19</f>
        <v>0</v>
      </c>
      <c r="F19" s="17">
        <f>'[1]Post Avails'!E19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Avails'!D20</f>
        <v>5948.287681927708</v>
      </c>
      <c r="F20" s="17">
        <f>'[1]Post Avails'!E20</f>
        <v>5948.287681927708</v>
      </c>
      <c r="G20" s="3">
        <f>'[1]Post Avails'!G20</f>
        <v>121.45127710843377</v>
      </c>
      <c r="H20" s="3">
        <f>'[1]Post Avails'!H20</f>
        <v>121.45127710843377</v>
      </c>
      <c r="I20" s="3">
        <f>'[1]Post Avails'!I20</f>
        <v>121.45127710843377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69.11999999999999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12330.249195180719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customHeight="1" x14ac:dyDescent="0.25">
      <c r="B21" s="1" t="str">
        <f>'[1]60mm'!B21</f>
        <v>Clematis Armandii Apple Blossom</v>
      </c>
      <c r="C21" s="15"/>
      <c r="D21" s="18"/>
      <c r="E21" s="17">
        <f>'[1]Post Avails'!D21</f>
        <v>0</v>
      </c>
      <c r="F21" s="17">
        <f>'[1]Post Avails'!E21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Avails'!D22</f>
        <v>0</v>
      </c>
      <c r="F22" s="17">
        <f>'[1]Post Avails'!E22</f>
        <v>0</v>
      </c>
      <c r="G22" s="3">
        <f>'[1]Post Avails'!G22</f>
        <v>0</v>
      </c>
      <c r="H22" s="3">
        <f>'[1]Post Avails'!H22</f>
        <v>12191.9532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12192.9532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Avails'!D23</f>
        <v>3150.1876819277059</v>
      </c>
      <c r="F23" s="17">
        <f>'[1]Post Avails'!E23</f>
        <v>3150.1876819277059</v>
      </c>
      <c r="G23" s="3">
        <f>'[1]Post Avails'!G23</f>
        <v>2673.0512771084341</v>
      </c>
      <c r="H23" s="3">
        <f>'[1]Post Avails'!H23</f>
        <v>2673.0512771084341</v>
      </c>
      <c r="I23" s="3">
        <f>'[1]Post Avails'!I23</f>
        <v>2673.0512771084341</v>
      </c>
      <c r="J23" s="31">
        <f>'[1]Post Avails'!M23</f>
        <v>0.20000000000004547</v>
      </c>
      <c r="K23" s="31">
        <f>'[1]Post Avails'!N23</f>
        <v>3280.4050000000002</v>
      </c>
      <c r="L23" s="17">
        <f>'[1]Post Avails'!O23</f>
        <v>18.200000000000045</v>
      </c>
      <c r="M23" s="17">
        <f>'[1]Post Avails'!P23</f>
        <v>276.47999999999996</v>
      </c>
      <c r="N23" s="17">
        <f>'[1]Post Avails'!Q23</f>
        <v>765</v>
      </c>
      <c r="O23" s="33" t="str">
        <f>IF('[1]Post Avails'!T23&gt;30,"Available","Sold Out")</f>
        <v>Available</v>
      </c>
      <c r="P23" s="39">
        <f t="shared" si="0"/>
        <v>18660.814195180716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customHeight="1" x14ac:dyDescent="0.25">
      <c r="B24" s="1" t="str">
        <f>'[1]60mm'!B24</f>
        <v>Clematis Ascotiensis</v>
      </c>
      <c r="C24" s="15"/>
      <c r="D24" s="18"/>
      <c r="E24" s="17">
        <f>'[1]Post Avails'!D24</f>
        <v>0</v>
      </c>
      <c r="F24" s="17">
        <f>'[1]Post Avails'!E24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customHeight="1" x14ac:dyDescent="0.25">
      <c r="B25" s="1" t="str">
        <f>'[1]60mm'!B25</f>
        <v>Clematis Barbara Dibley</v>
      </c>
      <c r="C25" s="15"/>
      <c r="D25" s="51"/>
      <c r="E25" s="17">
        <f>'[1]Post Avails'!D25</f>
        <v>0</v>
      </c>
      <c r="F25" s="17">
        <f>'[1]Post Avails'!E25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Sold Out</v>
      </c>
      <c r="P25" s="39">
        <f t="shared" si="0"/>
        <v>0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Avails'!D26</f>
        <v>0</v>
      </c>
      <c r="F26" s="17">
        <f>'[1]Post Avails'!E26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Avails'!D27</f>
        <v>0</v>
      </c>
      <c r="F27" s="17">
        <f>'[1]Post Avails'!E27</f>
        <v>0</v>
      </c>
      <c r="G27" s="3">
        <f>'[1]Post Avails'!G27</f>
        <v>0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1838.04</v>
      </c>
      <c r="L27" s="17">
        <f>'[1]Post Avails'!O27</f>
        <v>0</v>
      </c>
      <c r="M27" s="17">
        <f>'[1]Post Avails'!P27</f>
        <v>0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1838.2400000000002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Avails'!D28</f>
        <v>171.7600000000001</v>
      </c>
      <c r="F28" s="17">
        <f>'[1]Post Avails'!E28</f>
        <v>171.7600000000001</v>
      </c>
      <c r="G28" s="3">
        <f>'[1]Post Avails'!G28</f>
        <v>721.6</v>
      </c>
      <c r="H28" s="3">
        <f>'[1]Post Avails'!H28</f>
        <v>721.6</v>
      </c>
      <c r="I28" s="3">
        <f>'[1]Post Avails'!I28</f>
        <v>721.6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Available</v>
      </c>
      <c r="P28" s="39">
        <f t="shared" si="0"/>
        <v>2509.52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Avails'!D29</f>
        <v>0</v>
      </c>
      <c r="F29" s="17">
        <f>'[1]Post Avails'!E29</f>
        <v>0</v>
      </c>
      <c r="G29" s="3">
        <f>'[1]Post Avails'!G29</f>
        <v>0</v>
      </c>
      <c r="H29" s="3">
        <f>'[1]Post Avails'!H29</f>
        <v>0</v>
      </c>
      <c r="I29" s="3">
        <f>'[1]Post Avails'!I29</f>
        <v>0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0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Avails'!D30</f>
        <v>0</v>
      </c>
      <c r="F30" s="17">
        <f>'[1]Post Avails'!E30</f>
        <v>0</v>
      </c>
      <c r="G30" s="3">
        <f>'[1]Post Avails'!G30</f>
        <v>0</v>
      </c>
      <c r="H30" s="3">
        <f>'[1]Post Avails'!H30</f>
        <v>0</v>
      </c>
      <c r="I30" s="3">
        <f>'[1]Post Avails'!I30</f>
        <v>0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customHeight="1" x14ac:dyDescent="0.25">
      <c r="B31" s="1" t="str">
        <f>'[1]60mm'!B31</f>
        <v>Clematis BLUE HORIZON</v>
      </c>
      <c r="C31" s="15"/>
      <c r="D31" s="16"/>
      <c r="E31" s="17">
        <f>'[1]Post Avails'!D31</f>
        <v>0</v>
      </c>
      <c r="F31" s="17">
        <f>'[1]Post Avails'!E31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Avails'!D32</f>
        <v>0</v>
      </c>
      <c r="F32" s="17">
        <f>'[1]Post Avails'!E32</f>
        <v>0</v>
      </c>
      <c r="G32" s="3">
        <f>'[1]Post Avails'!G32</f>
        <v>106.39999999999998</v>
      </c>
      <c r="H32" s="3">
        <f>'[1]Post Avails'!H32</f>
        <v>0</v>
      </c>
      <c r="I32" s="3">
        <f>'[1]Post Avails'!I32</f>
        <v>0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106.39999999999998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Avails'!D33</f>
        <v>0</v>
      </c>
      <c r="F33" s="17">
        <f>'[1]Post Avails'!E33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0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Avails'!D34</f>
        <v>0</v>
      </c>
      <c r="F34" s="17">
        <f>'[1]Post Avails'!E34</f>
        <v>0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Avails'!D35</f>
        <v>0</v>
      </c>
      <c r="F35" s="17">
        <f>'[1]Post Avails'!E35</f>
        <v>0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0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Avails'!D36</f>
        <v>0</v>
      </c>
      <c r="F36" s="17">
        <f>'[1]Post Avails'!E36</f>
        <v>0</v>
      </c>
      <c r="G36" s="3">
        <f>'[1]Post Avails'!G36</f>
        <v>355.40000000000003</v>
      </c>
      <c r="H36" s="3">
        <f>'[1]Post Avails'!H36</f>
        <v>177.04000000000002</v>
      </c>
      <c r="I36" s="3">
        <f>'[1]Post Avails'!I36</f>
        <v>177.04000000000002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710.88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Avails'!D37</f>
        <v>730.58</v>
      </c>
      <c r="F37" s="17">
        <f>'[1]Post Avails'!E37</f>
        <v>730.58</v>
      </c>
      <c r="G37" s="3">
        <f>'[1]Post Avails'!G37</f>
        <v>613.80000000000007</v>
      </c>
      <c r="H37" s="3">
        <f>'[1]Post Avails'!H37</f>
        <v>613.80000000000007</v>
      </c>
      <c r="I37" s="3">
        <f>'[1]Post Avails'!I37</f>
        <v>613.80000000000007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Sold Out</v>
      </c>
      <c r="P37" s="39">
        <f t="shared" si="0"/>
        <v>3302.5600000000004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Avails'!D38</f>
        <v>3219.7999999999984</v>
      </c>
      <c r="F38" s="17">
        <f>'[1]Post Avails'!E38</f>
        <v>3442.9199999999983</v>
      </c>
      <c r="G38" s="3">
        <f>'[1]Post Avails'!G38</f>
        <v>0</v>
      </c>
      <c r="H38" s="3">
        <f>'[1]Post Avails'!H38</f>
        <v>0</v>
      </c>
      <c r="I38" s="3">
        <f>'[1]Post Avails'!I38</f>
        <v>0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6663.7199999999966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customHeight="1" x14ac:dyDescent="0.25">
      <c r="B39" s="1" t="str">
        <f>'[1]60mm'!B39</f>
        <v>Clematis CARNIVAL PP17597</v>
      </c>
      <c r="C39" s="15"/>
      <c r="D39" s="18"/>
      <c r="E39" s="17">
        <f>'[1]Post Avails'!D39</f>
        <v>0</v>
      </c>
      <c r="F39" s="17">
        <f>'[1]Post Avails'!E39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Avails'!D40</f>
        <v>0</v>
      </c>
      <c r="F40" s="17">
        <f>'[1]Post Avails'!E40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Avails'!D41</f>
        <v>0</v>
      </c>
      <c r="F41" s="17">
        <f>'[1]Post Avails'!E41</f>
        <v>0</v>
      </c>
      <c r="G41" s="3">
        <f>'[1]Post Avails'!G41</f>
        <v>945.20000000000027</v>
      </c>
      <c r="H41" s="3">
        <f>'[1]Post Avails'!H41</f>
        <v>622.8200000000005</v>
      </c>
      <c r="I41" s="3">
        <f>'[1]Post Avails'!I41</f>
        <v>622.8200000000005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2190.8400000000015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customHeight="1" x14ac:dyDescent="0.25">
      <c r="B42" s="1" t="str">
        <f>'[1]60mm'!B42</f>
        <v>Clematis Charissima</v>
      </c>
      <c r="C42" s="15"/>
      <c r="D42" s="16"/>
      <c r="E42" s="17">
        <f>'[1]Post Avails'!D42</f>
        <v>0</v>
      </c>
      <c r="F42" s="17">
        <f>'[1]Post Avails'!E42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Avails'!D43</f>
        <v>600.59999999999991</v>
      </c>
      <c r="F43" s="17">
        <f>'[1]Post Avails'!E43</f>
        <v>600.59999999999991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5272.5599999999995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Avails'!D44</f>
        <v>1731.6000000000001</v>
      </c>
      <c r="F44" s="17">
        <f>'[1]Post Avails'!E44</f>
        <v>1731.6000000000001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4078.96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Avails'!D45</f>
        <v>0</v>
      </c>
      <c r="F45" s="17">
        <f>'[1]Post Avails'!E45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0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Avails'!D46</f>
        <v>417.09999999999968</v>
      </c>
      <c r="F46" s="17">
        <f>'[1]Post Avails'!E46</f>
        <v>1135.5779999999995</v>
      </c>
      <c r="G46" s="3">
        <f>'[1]Post Avails'!G46</f>
        <v>831.57999999999993</v>
      </c>
      <c r="H46" s="3">
        <f>'[1]Post Avails'!H46</f>
        <v>627.7399999999999</v>
      </c>
      <c r="I46" s="3">
        <f>'[1]Post Avails'!I46</f>
        <v>627.7399999999999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3639.7379999999985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Avails'!D47</f>
        <v>0</v>
      </c>
      <c r="F47" s="17">
        <f>'[1]Post Avails'!E47</f>
        <v>0</v>
      </c>
      <c r="G47" s="3">
        <f>'[1]Post Avails'!G47</f>
        <v>0</v>
      </c>
      <c r="H47" s="3">
        <f>'[1]Post Avails'!H47</f>
        <v>0</v>
      </c>
      <c r="I47" s="3">
        <f>'[1]Post Avails'!I47</f>
        <v>0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customHeight="1" x14ac:dyDescent="0.25">
      <c r="B48" s="1" t="str">
        <f>'[1]60mm'!B48</f>
        <v>Clematis Crimson Star</v>
      </c>
      <c r="C48" s="15"/>
      <c r="D48" s="16"/>
      <c r="E48" s="17">
        <f>'[1]Post Avails'!D48</f>
        <v>0</v>
      </c>
      <c r="F48" s="17">
        <f>'[1]Post Avails'!E48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Avails'!D49</f>
        <v>0</v>
      </c>
      <c r="F49" s="17">
        <f>'[1]Post Avails'!E49</f>
        <v>0</v>
      </c>
      <c r="G49" s="3">
        <f>'[1]Post Avails'!G49</f>
        <v>176.00000000000006</v>
      </c>
      <c r="H49" s="3">
        <f>'[1]Post Avails'!H49</f>
        <v>176.00000000000006</v>
      </c>
      <c r="I49" s="3">
        <f>'[1]Post Avails'!I49</f>
        <v>176.00000000000006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529.00000000000023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Avails'!D50</f>
        <v>0</v>
      </c>
      <c r="F50" s="17">
        <f>'[1]Post Avails'!E50</f>
        <v>0</v>
      </c>
      <c r="G50" s="3">
        <f>'[1]Post Avails'!G50</f>
        <v>594.15756282271923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594.35756282271927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customHeight="1" x14ac:dyDescent="0.25">
      <c r="B51" s="1" t="str">
        <f>'[1]60mm'!B51</f>
        <v>Clematis Dominika</v>
      </c>
      <c r="C51" s="15"/>
      <c r="D51" s="16"/>
      <c r="E51" s="17">
        <f>'[1]Post Avails'!D51</f>
        <v>0</v>
      </c>
      <c r="F51" s="17">
        <f>'[1]Post Avails'!E51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customHeight="1" x14ac:dyDescent="0.25">
      <c r="B52" s="1" t="str">
        <f>'[1]60mm'!B52</f>
        <v>Clematis Dorothy Tolver</v>
      </c>
      <c r="C52" s="15"/>
      <c r="D52" s="16"/>
      <c r="E52" s="17">
        <f>'[1]Post Avails'!D52</f>
        <v>0</v>
      </c>
      <c r="F52" s="17">
        <f>'[1]Post Avails'!E52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Avails'!D53</f>
        <v>0</v>
      </c>
      <c r="F53" s="17">
        <f>'[1]Post Avails'!E53</f>
        <v>0</v>
      </c>
      <c r="G53" s="3">
        <f>'[1]Post Avails'!G53</f>
        <v>294.60000000000002</v>
      </c>
      <c r="H53" s="3">
        <f>'[1]Post Avails'!H53</f>
        <v>105.756</v>
      </c>
      <c r="I53" s="3">
        <f>'[1]Post Avails'!I53</f>
        <v>105.756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507.11199999999997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Avails'!D54</f>
        <v>0</v>
      </c>
      <c r="F54" s="17">
        <f>'[1]Post Avails'!E54</f>
        <v>0</v>
      </c>
      <c r="G54" s="3">
        <f>'[1]Post Avails'!G54</f>
        <v>214.60757881947939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6580.6049999999996</v>
      </c>
      <c r="L54" s="17">
        <f>'[1]Post Avails'!O54</f>
        <v>0</v>
      </c>
      <c r="M54" s="17">
        <f>'[1]Post Avails'!P54</f>
        <v>0</v>
      </c>
      <c r="N54" s="17">
        <f>'[1]Post Avails'!Q54</f>
        <v>892.5</v>
      </c>
      <c r="O54" s="33" t="str">
        <f>IF('[1]Post Avails'!T54&gt;30,"Available","Sold Out")</f>
        <v>Sold Out</v>
      </c>
      <c r="P54" s="39">
        <f t="shared" si="1"/>
        <v>7687.7125788194789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Avails'!D55</f>
        <v>0</v>
      </c>
      <c r="F55" s="17">
        <f>'[1]Post Avails'!E55</f>
        <v>0</v>
      </c>
      <c r="G55" s="3">
        <f>'[1]Post Avails'!G55</f>
        <v>1579.3600000000001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1579.3600000000001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Avails'!D56</f>
        <v>129.14000000000078</v>
      </c>
      <c r="F56" s="17">
        <f>'[1]Post Avails'!E56</f>
        <v>129.14000000000078</v>
      </c>
      <c r="G56" s="3">
        <f>'[1]Post Avails'!G56</f>
        <v>0</v>
      </c>
      <c r="H56" s="3">
        <f>'[1]Post Avails'!H56</f>
        <v>0</v>
      </c>
      <c r="I56" s="3">
        <f>'[1]Post Avails'!I56</f>
        <v>0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259.28000000000156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customHeight="1" x14ac:dyDescent="0.25">
      <c r="B57" s="1" t="str">
        <f>'[1]60mm'!B57</f>
        <v>Clematis Edo Murasaki</v>
      </c>
      <c r="C57" s="15"/>
      <c r="D57" s="16"/>
      <c r="E57" s="17">
        <f>'[1]Post Avails'!D57</f>
        <v>0</v>
      </c>
      <c r="F57" s="17">
        <f>'[1]Post Avails'!E57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Avails'!D58</f>
        <v>3677.82</v>
      </c>
      <c r="F58" s="17">
        <f>'[1]Post Avails'!E58</f>
        <v>3677.82</v>
      </c>
      <c r="G58" s="3">
        <f>'[1]Post Avails'!G58</f>
        <v>1468.6</v>
      </c>
      <c r="H58" s="3">
        <f>'[1]Post Avails'!H58</f>
        <v>1020.5999999999999</v>
      </c>
      <c r="I58" s="3">
        <f>'[1]Post Avails'!I58</f>
        <v>1020.5999999999999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10865.44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Avails'!D59</f>
        <v>1157.2199999999993</v>
      </c>
      <c r="F59" s="17">
        <f>'[1]Post Avails'!E59</f>
        <v>1157.2199999999993</v>
      </c>
      <c r="G59" s="3">
        <f>'[1]Post Avails'!G59</f>
        <v>431.19999999999982</v>
      </c>
      <c r="H59" s="3">
        <f>'[1]Post Avails'!H59</f>
        <v>265.57999999999981</v>
      </c>
      <c r="I59" s="3">
        <f>'[1]Post Avails'!I59</f>
        <v>265.57999999999981</v>
      </c>
      <c r="J59" s="31">
        <f>'[1]Post Avails'!M59</f>
        <v>0</v>
      </c>
      <c r="K59" s="31">
        <f>'[1]Post Avails'!N59</f>
        <v>2621.6549999999997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5899.4549999999981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Avails'!D60</f>
        <v>0</v>
      </c>
      <c r="F60" s="17">
        <f>'[1]Post Avails'!E60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Avails'!D61</f>
        <v>221.45999999999998</v>
      </c>
      <c r="F61" s="17">
        <f>'[1]Post Avails'!E61</f>
        <v>221.45999999999998</v>
      </c>
      <c r="G61" s="3">
        <f>'[1]Post Avails'!G61</f>
        <v>59.800000000000011</v>
      </c>
      <c r="H61" s="3">
        <f>'[1]Post Avails'!H61</f>
        <v>59.800000000000011</v>
      </c>
      <c r="I61" s="3">
        <f>'[1]Post Avails'!I61</f>
        <v>59.800000000000011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622.31999999999994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Avails'!D62</f>
        <v>0</v>
      </c>
      <c r="F62" s="17">
        <f>'[1]Post Avails'!E62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Avails'!D63</f>
        <v>0</v>
      </c>
      <c r="F63" s="17">
        <f>'[1]Post Avails'!E63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Sold Out</v>
      </c>
      <c r="P63" s="39">
        <f t="shared" si="1"/>
        <v>669.36000000000013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Avails'!D64</f>
        <v>0</v>
      </c>
      <c r="F64" s="17">
        <f>'[1]Post Avails'!E64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Avails'!D65</f>
        <v>590</v>
      </c>
      <c r="F65" s="17">
        <f>'[1]Post Avails'!E65</f>
        <v>590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1180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Avails'!D66</f>
        <v>0</v>
      </c>
      <c r="F66" s="17">
        <f>'[1]Post Avails'!E66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Avails'!D67</f>
        <v>0</v>
      </c>
      <c r="F67" s="17">
        <f>'[1]Post Avails'!E67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811.92000000000007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Avails'!D68</f>
        <v>0</v>
      </c>
      <c r="F68" s="17">
        <f>'[1]Post Avails'!E68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Available</v>
      </c>
      <c r="P68" s="39">
        <f t="shared" si="1"/>
        <v>1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customHeight="1" x14ac:dyDescent="0.25">
      <c r="B69" s="1" t="str">
        <f>'[1]60mm'!B69</f>
        <v>Clematis Frederyk Chopin</v>
      </c>
      <c r="C69" s="15"/>
      <c r="D69" s="16"/>
      <c r="E69" s="17">
        <f>'[1]Post Avails'!D69</f>
        <v>0</v>
      </c>
      <c r="F69" s="17">
        <f>'[1]Post Avails'!E69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Avails'!D70</f>
        <v>0</v>
      </c>
      <c r="F70" s="17">
        <f>'[1]Post Avails'!E70</f>
        <v>0</v>
      </c>
      <c r="G70" s="3">
        <f>'[1]Post Avails'!G70</f>
        <v>0</v>
      </c>
      <c r="H70" s="3">
        <f>'[1]Post Avails'!H70</f>
        <v>0</v>
      </c>
      <c r="I70" s="3">
        <f>'[1]Post Avails'!I70</f>
        <v>0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0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Avails'!D71</f>
        <v>0</v>
      </c>
      <c r="F71" s="17">
        <f>'[1]Post Avails'!E71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0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Avails'!D72</f>
        <v>0</v>
      </c>
      <c r="F72" s="17">
        <f>'[1]Post Avails'!E72</f>
        <v>0</v>
      </c>
      <c r="G72" s="3">
        <f>'[1]Post Avails'!G72</f>
        <v>304.25127710843367</v>
      </c>
      <c r="H72" s="3">
        <f>'[1]Post Avails'!H72</f>
        <v>0</v>
      </c>
      <c r="I72" s="3">
        <f>'[1]Post Avails'!I72</f>
        <v>0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106.25</v>
      </c>
      <c r="O72" s="33" t="str">
        <f>IF('[1]Post Avails'!T72&gt;30,"Available","Sold Out")</f>
        <v>Available</v>
      </c>
      <c r="P72" s="39">
        <f t="shared" ref="P72:P103" si="2">SUM(E72:N72)+IF(O72="Available",1,0)</f>
        <v>411.70127710843371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Avails'!D73</f>
        <v>5688.4299999999994</v>
      </c>
      <c r="F73" s="17">
        <f>'[1]Post Avails'!E73</f>
        <v>5688.4299999999994</v>
      </c>
      <c r="G73" s="3">
        <f>'[1]Post Avails'!G73</f>
        <v>1125.0000000000002</v>
      </c>
      <c r="H73" s="3">
        <f>'[1]Post Avails'!H73</f>
        <v>1112.2600000000002</v>
      </c>
      <c r="I73" s="3">
        <f>'[1]Post Avails'!I73</f>
        <v>1112.2600000000002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0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14727.779999999999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customHeight="1" x14ac:dyDescent="0.25">
      <c r="B74" s="1" t="str">
        <f>'[1]60mm'!B74</f>
        <v>Clematis Guiding Star</v>
      </c>
      <c r="C74" s="15"/>
      <c r="D74" s="16"/>
      <c r="E74" s="17">
        <f>'[1]Post Avails'!D74</f>
        <v>0</v>
      </c>
      <c r="F74" s="17">
        <f>'[1]Post Avails'!E74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Sold Out</v>
      </c>
      <c r="P74" s="39">
        <f t="shared" si="2"/>
        <v>0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customHeight="1" x14ac:dyDescent="0.25">
      <c r="B75" s="1" t="str">
        <f>'[1]60mm'!B75</f>
        <v>Clematis Gypsy Queen</v>
      </c>
      <c r="C75" s="15"/>
      <c r="D75" s="18"/>
      <c r="E75" s="17">
        <f>'[1]Post Avails'!D75</f>
        <v>0</v>
      </c>
      <c r="F75" s="17">
        <f>'[1]Post Avails'!E75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Avails'!D76</f>
        <v>0</v>
      </c>
      <c r="F76" s="17">
        <f>'[1]Post Avails'!E76</f>
        <v>3979.8565638554173</v>
      </c>
      <c r="G76" s="3">
        <f>'[1]Post Avails'!G76</f>
        <v>1632.4888399311549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0</v>
      </c>
      <c r="L76" s="17">
        <f>'[1]Post Avails'!O76</f>
        <v>216.39999999999964</v>
      </c>
      <c r="M76" s="17">
        <f>'[1]Post Avails'!P76</f>
        <v>0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5829.9454037865726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Avails'!D77</f>
        <v>0</v>
      </c>
      <c r="F77" s="17">
        <f>'[1]Post Avails'!E77</f>
        <v>0</v>
      </c>
      <c r="G77" s="3">
        <f>'[1]Post Avails'!G77</f>
        <v>182.2512771084339</v>
      </c>
      <c r="H77" s="3">
        <f>'[1]Post Avails'!H77</f>
        <v>0</v>
      </c>
      <c r="I77" s="3">
        <f>'[1]Post Avails'!I77</f>
        <v>0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183.2512771084339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Avails'!D78</f>
        <v>0</v>
      </c>
      <c r="F78" s="17">
        <f>'[1]Post Avails'!E78</f>
        <v>0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0</v>
      </c>
      <c r="M78" s="17">
        <f>'[1]Post Avails'!P78</f>
        <v>0</v>
      </c>
      <c r="N78" s="17">
        <f>'[1]Post Avails'!Q78</f>
        <v>0</v>
      </c>
      <c r="O78" s="33" t="str">
        <f>IF('[1]Post Avails'!T78&gt;30,"Available","Sold Out")</f>
        <v>Sold Out</v>
      </c>
      <c r="P78" s="39">
        <f t="shared" si="2"/>
        <v>0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Avails'!D79</f>
        <v>0</v>
      </c>
      <c r="F79" s="17">
        <f>'[1]Post Avails'!E79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Avails'!D80</f>
        <v>0</v>
      </c>
      <c r="F80" s="17">
        <f>'[1]Post Avails'!E80</f>
        <v>0</v>
      </c>
      <c r="G80" s="3">
        <f>'[1]Post Avails'!G80</f>
        <v>0</v>
      </c>
      <c r="H80" s="3">
        <f>'[1]Post Avails'!H80</f>
        <v>0</v>
      </c>
      <c r="I80" s="3">
        <f>'[1]Post Avails'!I80</f>
        <v>0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0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Avails'!D81</f>
        <v>1534.9599999999991</v>
      </c>
      <c r="F81" s="17">
        <f>'[1]Post Avails'!E81</f>
        <v>1534.9599999999991</v>
      </c>
      <c r="G81" s="3">
        <f>'[1]Post Avails'!G81</f>
        <v>0</v>
      </c>
      <c r="H81" s="3">
        <f>'[1]Post Avails'!H81</f>
        <v>0</v>
      </c>
      <c r="I81" s="3">
        <f>'[1]Post Avails'!I81</f>
        <v>0</v>
      </c>
      <c r="J81" s="31">
        <f>'[1]Post Avails'!M81</f>
        <v>0</v>
      </c>
      <c r="K81" s="31">
        <f>'[1]Post Avails'!N81</f>
        <v>2095.7599999999998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5166.6799999999985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customHeight="1" x14ac:dyDescent="0.25">
      <c r="B82" s="1" t="str">
        <f>'[1]60mm'!B82</f>
        <v>Clematis Heracleifolia Davidiana</v>
      </c>
      <c r="C82" s="15"/>
      <c r="D82" s="18"/>
      <c r="E82" s="17">
        <f>'[1]Post Avails'!D82</f>
        <v>0</v>
      </c>
      <c r="F82" s="17">
        <f>'[1]Post Avails'!E82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customHeight="1" x14ac:dyDescent="0.25">
      <c r="B83" s="1" t="str">
        <f>'[1]60mm'!B83</f>
        <v>Clematis Honora</v>
      </c>
      <c r="C83" s="15"/>
      <c r="D83" s="16"/>
      <c r="E83" s="17">
        <f>'[1]Post Avails'!D83</f>
        <v>0</v>
      </c>
      <c r="F83" s="17">
        <f>'[1]Post Avails'!E83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Avails'!D84</f>
        <v>835.35640481927612</v>
      </c>
      <c r="F84" s="17">
        <f>'[1]Post Avails'!E84</f>
        <v>835.35640481927612</v>
      </c>
      <c r="G84" s="3">
        <f>'[1]Post Avails'!G84</f>
        <v>0</v>
      </c>
      <c r="H84" s="3">
        <f>'[1]Post Avails'!H84</f>
        <v>0</v>
      </c>
      <c r="I84" s="3">
        <f>'[1]Post Avails'!I84</f>
        <v>0</v>
      </c>
      <c r="J84" s="31">
        <f>'[1]Post Avails'!M84</f>
        <v>0.19999999999999929</v>
      </c>
      <c r="K84" s="31">
        <f>'[1]Post Avails'!N84</f>
        <v>1275</v>
      </c>
      <c r="L84" s="17">
        <f>'[1]Post Avails'!O84</f>
        <v>0</v>
      </c>
      <c r="M84" s="17">
        <f>'[1]Post Avails'!P84</f>
        <v>259.2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3206.1128096385519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Avails'!D85</f>
        <v>274.33999999999969</v>
      </c>
      <c r="F85" s="17">
        <f>'[1]Post Avails'!E85</f>
        <v>274.33999999999969</v>
      </c>
      <c r="G85" s="3">
        <f>'[1]Post Avails'!G85</f>
        <v>1767.8000000000002</v>
      </c>
      <c r="H85" s="3">
        <f>'[1]Post Avails'!H85</f>
        <v>1264.9939999999999</v>
      </c>
      <c r="I85" s="3">
        <f>'[1]Post Avails'!I85</f>
        <v>1264.9939999999999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Sold Out</v>
      </c>
      <c r="P85" s="39">
        <f t="shared" si="2"/>
        <v>4846.8679999999986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Avails'!D86</f>
        <v>0</v>
      </c>
      <c r="F86" s="17">
        <f>'[1]Post Avails'!E86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Avails'!D87</f>
        <v>635.39999999999986</v>
      </c>
      <c r="F87" s="17">
        <f>'[1]Post Avails'!E87</f>
        <v>1186.58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2002.3799999999997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customHeight="1" x14ac:dyDescent="0.25">
      <c r="B88" s="1" t="str">
        <f>'[1]60mm'!B88</f>
        <v>Clematis Integrifolia Alionushka</v>
      </c>
      <c r="C88" s="15"/>
      <c r="D88" s="16"/>
      <c r="E88" s="17">
        <f>'[1]Post Avails'!D88</f>
        <v>0</v>
      </c>
      <c r="F88" s="17">
        <f>'[1]Post Avails'!E88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Avails'!D89</f>
        <v>226.66000000000031</v>
      </c>
      <c r="F89" s="17">
        <f>'[1]Post Avails'!E89</f>
        <v>226.66000000000031</v>
      </c>
      <c r="G89" s="3">
        <f>'[1]Post Avails'!G89</f>
        <v>0</v>
      </c>
      <c r="H89" s="3">
        <f>'[1]Post Avails'!H89</f>
        <v>0</v>
      </c>
      <c r="I89" s="3">
        <f>'[1]Post Avails'!I89</f>
        <v>35.600000000000023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488.92000000000064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Avails'!D90</f>
        <v>1271.54</v>
      </c>
      <c r="F90" s="17">
        <f>'[1]Post Avails'!E90</f>
        <v>1271.54</v>
      </c>
      <c r="G90" s="3">
        <f>'[1]Post Avails'!G90</f>
        <v>0</v>
      </c>
      <c r="H90" s="3">
        <f>'[1]Post Avails'!H90</f>
        <v>0</v>
      </c>
      <c r="I90" s="3">
        <f>'[1]Post Avails'!I90</f>
        <v>0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2544.08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Avails'!D91</f>
        <v>0</v>
      </c>
      <c r="F91" s="17">
        <f>'[1]Post Avails'!E91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Avails'!D92</f>
        <v>3166.7999999999997</v>
      </c>
      <c r="F92" s="17">
        <f>'[1]Post Avails'!E92</f>
        <v>3166.7999999999997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7527.9600000000009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Avails'!D93</f>
        <v>0</v>
      </c>
      <c r="F93" s="17">
        <f>'[1]Post Avails'!E93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62.600000000000023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Avails'!D94</f>
        <v>0</v>
      </c>
      <c r="F94" s="17">
        <f>'[1]Post Avails'!E94</f>
        <v>339.36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814.76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Avails'!D95</f>
        <v>0</v>
      </c>
      <c r="F95" s="17">
        <f>'[1]Post Avails'!E95</f>
        <v>0</v>
      </c>
      <c r="G95" s="3">
        <f>'[1]Post Avails'!G95</f>
        <v>0</v>
      </c>
      <c r="H95" s="3">
        <f>'[1]Post Avails'!H95</f>
        <v>0</v>
      </c>
      <c r="I95" s="3">
        <f>'[1]Post Avails'!I95</f>
        <v>0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0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Avails'!D96</f>
        <v>0</v>
      </c>
      <c r="F96" s="17">
        <f>'[1]Post Avails'!E96</f>
        <v>0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4996.9799999999996</v>
      </c>
      <c r="L96" s="17">
        <f>'[1]Post Avails'!O96</f>
        <v>233.80000000000018</v>
      </c>
      <c r="M96" s="17">
        <f>'[1]Post Avails'!P96</f>
        <v>0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5231.9799999999996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customHeight="1" x14ac:dyDescent="0.25">
      <c r="B97" s="1" t="str">
        <f>'[1]60mm'!B97</f>
        <v>Clematis Jackmanii Alba</v>
      </c>
      <c r="C97" s="15"/>
      <c r="D97" s="16"/>
      <c r="E97" s="17">
        <f>'[1]Post Avails'!D97</f>
        <v>0</v>
      </c>
      <c r="F97" s="17">
        <f>'[1]Post Avails'!E97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Avails'!D98</f>
        <v>1740.9000000000015</v>
      </c>
      <c r="F98" s="17">
        <f>'[1]Post Avails'!E98</f>
        <v>29872.719681927712</v>
      </c>
      <c r="G98" s="3">
        <f>'[1]Post Avails'!G98</f>
        <v>16135.971277108434</v>
      </c>
      <c r="H98" s="3">
        <f>'[1]Post Avails'!H98</f>
        <v>12495.971277108434</v>
      </c>
      <c r="I98" s="3">
        <f>'[1]Post Avails'!I98</f>
        <v>12495.971277108434</v>
      </c>
      <c r="J98" s="31">
        <f>'[1]Post Avails'!M98</f>
        <v>582.40000000000055</v>
      </c>
      <c r="K98" s="31">
        <f>'[1]Post Avails'!N98</f>
        <v>1855.6349999999998</v>
      </c>
      <c r="L98" s="17">
        <f>'[1]Post Avails'!O98</f>
        <v>0</v>
      </c>
      <c r="M98" s="17">
        <f>'[1]Post Avails'!P98</f>
        <v>1754.6399999999999</v>
      </c>
      <c r="N98" s="17">
        <f>'[1]Post Avails'!Q98</f>
        <v>1487.5</v>
      </c>
      <c r="O98" s="33" t="str">
        <f>IF('[1]Post Avails'!T98&gt;30,"Available","Sold Out")</f>
        <v>Available</v>
      </c>
      <c r="P98" s="39">
        <f t="shared" si="2"/>
        <v>78422.708513253005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Avails'!D99</f>
        <v>0</v>
      </c>
      <c r="F99" s="17">
        <f>'[1]Post Avails'!E99</f>
        <v>0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0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customHeight="1" x14ac:dyDescent="0.25">
      <c r="B100" s="1" t="str">
        <f>'[1]60mm'!B100</f>
        <v>Clematis Jan Fopma</v>
      </c>
      <c r="C100" s="15"/>
      <c r="D100" s="16"/>
      <c r="E100" s="17">
        <f>'[1]Post Avails'!D100</f>
        <v>0</v>
      </c>
      <c r="F100" s="17">
        <f>'[1]Post Avails'!E100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Avails'!D101</f>
        <v>1303.7800000000002</v>
      </c>
      <c r="F101" s="17">
        <f>'[1]Post Avails'!E101</f>
        <v>1303.7800000000002</v>
      </c>
      <c r="G101" s="3">
        <f>'[1]Post Avails'!G101</f>
        <v>0</v>
      </c>
      <c r="H101" s="3">
        <f>'[1]Post Avails'!H101</f>
        <v>0</v>
      </c>
      <c r="I101" s="3">
        <f>'[1]Post Avails'!I101</f>
        <v>34.599999999999966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2642.1600000000003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Avails'!D102</f>
        <v>0</v>
      </c>
      <c r="F102" s="17">
        <f>'[1]Post Avails'!E102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62.651277108433703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Avails'!D103</f>
        <v>581.73999999999978</v>
      </c>
      <c r="F103" s="17">
        <f>'[1]Post Avails'!E103</f>
        <v>581.73999999999978</v>
      </c>
      <c r="G103" s="3">
        <f>'[1]Post Avails'!G103</f>
        <v>0</v>
      </c>
      <c r="H103" s="3">
        <f>'[1]Post Avails'!H103</f>
        <v>0</v>
      </c>
      <c r="I103" s="3">
        <f>'[1]Post Avails'!I103</f>
        <v>0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Available</v>
      </c>
      <c r="P103" s="39">
        <f t="shared" si="2"/>
        <v>1164.4799999999996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Avails'!D104</f>
        <v>0</v>
      </c>
      <c r="F104" s="17">
        <f>'[1]Post Avails'!E104</f>
        <v>0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224.14499999999984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633.89883132530088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Avails'!D105</f>
        <v>0</v>
      </c>
      <c r="F105" s="17">
        <f>'[1]Post Avails'!E105</f>
        <v>0</v>
      </c>
      <c r="G105" s="3">
        <f>'[1]Post Avails'!G105</f>
        <v>940</v>
      </c>
      <c r="H105" s="3">
        <f>'[1]Post Avails'!H105</f>
        <v>837.1</v>
      </c>
      <c r="I105" s="3">
        <f>'[1]Post Avails'!I105</f>
        <v>837.1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2614.1999999999998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Avails'!D106</f>
        <v>0</v>
      </c>
      <c r="F106" s="17">
        <f>'[1]Post Avails'!E106</f>
        <v>677.7999999999995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0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1993.3999999999996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Avails'!D107</f>
        <v>0</v>
      </c>
      <c r="F107" s="17">
        <f>'[1]Post Avails'!E107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0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Avails'!D108</f>
        <v>7832.9013955249538</v>
      </c>
      <c r="F108" s="17">
        <f>'[1]Post Avails'!E108</f>
        <v>7832.9013955249538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2992.5949999999998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18658.397791049909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customHeight="1" x14ac:dyDescent="0.25">
      <c r="B109" s="1" t="str">
        <f>'[1]60mm'!B109</f>
        <v>Clematis Kiri te Kanawa</v>
      </c>
      <c r="C109" s="15"/>
      <c r="D109" s="16"/>
      <c r="E109" s="17">
        <f>'[1]Post Avails'!D109</f>
        <v>0</v>
      </c>
      <c r="F109" s="17">
        <f>'[1]Post Avails'!E109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customHeight="1" x14ac:dyDescent="0.25">
      <c r="B110" s="1" t="str">
        <f>'[1]60mm'!B110</f>
        <v>Clematis Konigekind Blue Climador TM</v>
      </c>
      <c r="C110" s="15"/>
      <c r="D110" s="18"/>
      <c r="E110" s="17">
        <f>'[1]Post Avails'!D110</f>
        <v>0</v>
      </c>
      <c r="F110" s="17">
        <f>'[1]Post Avails'!E110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customHeight="1" x14ac:dyDescent="0.25">
      <c r="B111" s="1" t="str">
        <f>'[1]60mm'!B111</f>
        <v>Clematis Koreana Brunet</v>
      </c>
      <c r="C111" s="15"/>
      <c r="D111" s="16"/>
      <c r="E111" s="17">
        <f>'[1]Post Avails'!D111</f>
        <v>0</v>
      </c>
      <c r="F111" s="17">
        <f>'[1]Post Avails'!E111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customHeight="1" x14ac:dyDescent="0.25">
      <c r="B112" s="1" t="str">
        <f>'[1]60mm'!B112</f>
        <v>Clematis Lady Caroline Neville</v>
      </c>
      <c r="C112" s="15"/>
      <c r="D112" s="16"/>
      <c r="E112" s="17">
        <f>'[1]Post Avails'!D112</f>
        <v>0</v>
      </c>
      <c r="F112" s="17">
        <f>'[1]Post Avails'!E112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customHeight="1" x14ac:dyDescent="0.25">
      <c r="B113" s="1" t="str">
        <f>'[1]60mm'!B113</f>
        <v>Clematis Lasurstern</v>
      </c>
      <c r="C113" s="15"/>
      <c r="D113" s="16"/>
      <c r="E113" s="17">
        <f>'[1]Post Avails'!D113</f>
        <v>0</v>
      </c>
      <c r="F113" s="17">
        <f>'[1]Post Avails'!E113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Sold Out</v>
      </c>
      <c r="P113" s="39">
        <f t="shared" si="3"/>
        <v>0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customHeight="1" x14ac:dyDescent="0.25">
      <c r="B114" s="1" t="str">
        <f>'[1]60mm'!B114</f>
        <v>Clematis Lemon Bells</v>
      </c>
      <c r="C114" s="15"/>
      <c r="D114" s="16"/>
      <c r="E114" s="17">
        <f>'[1]Post Avails'!D114</f>
        <v>0</v>
      </c>
      <c r="F114" s="17">
        <f>'[1]Post Avails'!E114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Avails'!D115</f>
        <v>0</v>
      </c>
      <c r="F115" s="17">
        <f>'[1]Post Avails'!E115</f>
        <v>0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111.86200000000031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Avails'!D116</f>
        <v>1141.0219999999999</v>
      </c>
      <c r="F116" s="17">
        <f>'[1]Post Avails'!E116</f>
        <v>1141.0219999999999</v>
      </c>
      <c r="G116" s="3">
        <f>'[1]Post Avails'!G116</f>
        <v>488.22000000000014</v>
      </c>
      <c r="H116" s="3">
        <f>'[1]Post Avails'!H116</f>
        <v>214.34220000000005</v>
      </c>
      <c r="I116" s="3">
        <f>'[1]Post Avails'!I116</f>
        <v>214.34220000000005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3198.9484000000002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Avails'!D117</f>
        <v>0</v>
      </c>
      <c r="F117" s="17">
        <f>'[1]Post Avails'!E117</f>
        <v>0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0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customHeight="1" x14ac:dyDescent="0.25">
      <c r="B118" s="1" t="str">
        <f>'[1]60mm'!B118</f>
        <v>Clematis Lord Nevill</v>
      </c>
      <c r="C118" s="15"/>
      <c r="D118" s="16"/>
      <c r="E118" s="17">
        <f>'[1]Post Avails'!D118</f>
        <v>0</v>
      </c>
      <c r="F118" s="17">
        <f>'[1]Post Avails'!E118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Sold Out</v>
      </c>
      <c r="P118" s="39">
        <f t="shared" si="3"/>
        <v>0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Avails'!D119</f>
        <v>0</v>
      </c>
      <c r="F119" s="17">
        <f>'[1]Post Avails'!E119</f>
        <v>5277.5553638554211</v>
      </c>
      <c r="G119" s="3">
        <f>'[1]Post Avails'!G119</f>
        <v>603.30255421686752</v>
      </c>
      <c r="H119" s="3">
        <f>'[1]Post Avails'!H119</f>
        <v>603.30255421686752</v>
      </c>
      <c r="I119" s="3">
        <f>'[1]Post Avails'!I119</f>
        <v>603.30255421686752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7088.8630265060219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customHeight="1" x14ac:dyDescent="0.25">
      <c r="B120" s="1" t="str">
        <f>'[1]60mm'!B120</f>
        <v>Clematis Macropetala Blue Bird</v>
      </c>
      <c r="C120" s="15"/>
      <c r="D120" s="18"/>
      <c r="E120" s="17">
        <f>'[1]Post Avails'!D120</f>
        <v>0</v>
      </c>
      <c r="F120" s="17">
        <f>'[1]Post Avails'!E120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customHeight="1" x14ac:dyDescent="0.25">
      <c r="B121" s="1" t="str">
        <f>'[1]60mm'!B121</f>
        <v>Clematis Macropetala Jan Lindmark</v>
      </c>
      <c r="C121" s="15"/>
      <c r="D121" s="18"/>
      <c r="E121" s="17">
        <f>'[1]Post Avails'!D121</f>
        <v>0</v>
      </c>
      <c r="F121" s="17">
        <f>'[1]Post Avails'!E121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customHeight="1" x14ac:dyDescent="0.25">
      <c r="B122" s="1" t="str">
        <f>'[1]60mm'!B122</f>
        <v>Clematis Macropetala Lagoon</v>
      </c>
      <c r="C122" s="15"/>
      <c r="D122" s="16"/>
      <c r="E122" s="17">
        <f>'[1]Post Avails'!D122</f>
        <v>0</v>
      </c>
      <c r="F122" s="17">
        <f>'[1]Post Avails'!E122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customHeight="1" x14ac:dyDescent="0.25">
      <c r="B123" s="1" t="str">
        <f>'[1]60mm'!B123</f>
        <v>Clematis Macropetala Maidwell Hall</v>
      </c>
      <c r="C123" s="15"/>
      <c r="D123" s="16"/>
      <c r="E123" s="17">
        <f>'[1]Post Avails'!D123</f>
        <v>0</v>
      </c>
      <c r="F123" s="17">
        <f>'[1]Post Avails'!E123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Sold Out</v>
      </c>
      <c r="P123" s="39">
        <f t="shared" si="3"/>
        <v>0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customHeight="1" x14ac:dyDescent="0.25">
      <c r="B124" s="1" t="str">
        <f>'[1]60mm'!B124</f>
        <v>Clematis Macropetala Markham Pink</v>
      </c>
      <c r="C124" s="15"/>
      <c r="D124" s="16"/>
      <c r="E124" s="17">
        <f>'[1]Post Avails'!D124</f>
        <v>0</v>
      </c>
      <c r="F124" s="17">
        <f>'[1]Post Avails'!E124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customHeight="1" x14ac:dyDescent="0.25">
      <c r="B125" s="1" t="str">
        <f>'[1]60mm'!B125</f>
        <v>Clematis Macropetala Rosy O'Grady</v>
      </c>
      <c r="C125" s="15"/>
      <c r="D125" s="18"/>
      <c r="E125" s="17">
        <f>'[1]Post Avails'!D125</f>
        <v>0</v>
      </c>
      <c r="F125" s="17">
        <f>'[1]Post Avails'!E125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customHeight="1" x14ac:dyDescent="0.25">
      <c r="B126" s="1" t="str">
        <f>'[1]60mm'!B126</f>
        <v>Clematis Macropetala White Swan</v>
      </c>
      <c r="C126" s="15"/>
      <c r="D126" s="16"/>
      <c r="E126" s="17">
        <f>'[1]Post Avails'!D126</f>
        <v>0</v>
      </c>
      <c r="F126" s="17">
        <f>'[1]Post Avails'!E126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Avails'!D127</f>
        <v>0</v>
      </c>
      <c r="F127" s="17">
        <f>'[1]Post Avails'!E127</f>
        <v>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customHeight="1" x14ac:dyDescent="0.25">
      <c r="B128" s="1" t="str">
        <f>'[1]60mm'!B128</f>
        <v>Clematis Margaret Hunt</v>
      </c>
      <c r="C128" s="15"/>
      <c r="D128" s="16"/>
      <c r="E128" s="17">
        <f>'[1]Post Avails'!D128</f>
        <v>0</v>
      </c>
      <c r="F128" s="17">
        <f>'[1]Post Avails'!E128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Avails'!D129</f>
        <v>0</v>
      </c>
      <c r="F129" s="17">
        <f>'[1]Post Avails'!E129</f>
        <v>0</v>
      </c>
      <c r="G129" s="3">
        <f>'[1]Post Avails'!G129</f>
        <v>0</v>
      </c>
      <c r="H129" s="3">
        <f>'[1]Post Avails'!H129</f>
        <v>0</v>
      </c>
      <c r="I129" s="3">
        <f>'[1]Post Avails'!I129</f>
        <v>0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0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Avails'!D130</f>
        <v>0</v>
      </c>
      <c r="F130" s="17">
        <f>'[1]Post Avails'!E130</f>
        <v>0</v>
      </c>
      <c r="G130" s="3">
        <f>'[1]Post Avails'!G130</f>
        <v>0</v>
      </c>
      <c r="H130" s="3">
        <f>'[1]Post Avails'!H130</f>
        <v>0</v>
      </c>
      <c r="I130" s="3">
        <f>'[1]Post Avails'!I130</f>
        <v>0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0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Avails'!D131</f>
        <v>5197.7764048192912</v>
      </c>
      <c r="F131" s="17">
        <f>'[1]Post Avails'!E131</f>
        <v>5197.7764048192912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1624.1799999999998</v>
      </c>
      <c r="L131" s="17">
        <f>'[1]Post Avails'!O131</f>
        <v>0</v>
      </c>
      <c r="M131" s="17">
        <f>'[1]Post Avails'!P131</f>
        <v>1831.6000000000001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13852.332809638583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Avails'!D132</f>
        <v>889.67127710843351</v>
      </c>
      <c r="F132" s="17">
        <f>'[1]Post Avails'!E132</f>
        <v>1249.9384048192769</v>
      </c>
      <c r="G132" s="3">
        <f>'[1]Post Avails'!G132</f>
        <v>0</v>
      </c>
      <c r="H132" s="3">
        <f>'[1]Post Avails'!H132</f>
        <v>0</v>
      </c>
      <c r="I132" s="3">
        <f>'[1]Post Avails'!I132</f>
        <v>0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2139.6096819277104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Avails'!D133</f>
        <v>0</v>
      </c>
      <c r="F133" s="17">
        <f>'[1]Post Avails'!E133</f>
        <v>0</v>
      </c>
      <c r="G133" s="3">
        <f>'[1]Post Avails'!G133</f>
        <v>403.00000000000011</v>
      </c>
      <c r="H133" s="3">
        <f>'[1]Post Avails'!H133</f>
        <v>403.00000000000011</v>
      </c>
      <c r="I133" s="3">
        <f>'[1]Post Avails'!I133</f>
        <v>403.00000000000011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1209.0000000000005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Avails'!D134</f>
        <v>327.59999999999997</v>
      </c>
      <c r="F134" s="17">
        <f>'[1]Post Avails'!E134</f>
        <v>1146.5999999999999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5003.8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customHeight="1" x14ac:dyDescent="0.25">
      <c r="B135" s="1" t="str">
        <f>'[1]60mm'!B135</f>
        <v>Clematis Montana  Elizabeth</v>
      </c>
      <c r="C135" s="15"/>
      <c r="D135" s="16"/>
      <c r="E135" s="17">
        <f>'[1]Post Avails'!D135</f>
        <v>0</v>
      </c>
      <c r="F135" s="17">
        <f>'[1]Post Avails'!E135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Avails'!D136</f>
        <v>0</v>
      </c>
      <c r="F136" s="17">
        <f>'[1]Post Avails'!E136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Avails'!D137</f>
        <v>292.93999999999983</v>
      </c>
      <c r="F137" s="17">
        <f>'[1]Post Avails'!E137</f>
        <v>292.93999999999983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585.87999999999965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customHeight="1" x14ac:dyDescent="0.25">
      <c r="B138" s="1" t="str">
        <f>'[1]60mm'!B138</f>
        <v>Clematis Montana Grandiflora</v>
      </c>
      <c r="C138" s="15"/>
      <c r="D138" s="18"/>
      <c r="E138" s="17">
        <f>'[1]Post Avails'!D138</f>
        <v>0</v>
      </c>
      <c r="F138" s="17">
        <f>'[1]Post Avails'!E138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Avails'!D139</f>
        <v>0</v>
      </c>
      <c r="F139" s="17">
        <f>'[1]Post Avails'!E139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Sold Out</v>
      </c>
      <c r="P139" s="39">
        <f t="shared" si="4"/>
        <v>4168.2000000000007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Avails'!D140</f>
        <v>0</v>
      </c>
      <c r="F140" s="17">
        <f>'[1]Post Avails'!E140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1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Avails'!D141</f>
        <v>0</v>
      </c>
      <c r="F141" s="17">
        <f>'[1]Post Avails'!E141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Avails'!D142</f>
        <v>164.45999999999998</v>
      </c>
      <c r="F142" s="17">
        <f>'[1]Post Avails'!E142</f>
        <v>164.45999999999998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328.91999999999996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customHeight="1" x14ac:dyDescent="0.25">
      <c r="B143" s="1" t="str">
        <f>'[1]60mm'!B143</f>
        <v>Clematis Mrs Cholmondely</v>
      </c>
      <c r="C143" s="15"/>
      <c r="D143" s="51"/>
      <c r="E143" s="17">
        <f>'[1]Post Avails'!D143</f>
        <v>0</v>
      </c>
      <c r="F143" s="17">
        <f>'[1]Post Avails'!E143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Avails'!D144</f>
        <v>0</v>
      </c>
      <c r="F144" s="17">
        <f>'[1]Post Avails'!E144</f>
        <v>0</v>
      </c>
      <c r="G144" s="3">
        <f>'[1]Post Avails'!G144</f>
        <v>593.8201170395896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0</v>
      </c>
      <c r="L144" s="17">
        <f>'[1]Post Avails'!O144</f>
        <v>18.200000000000273</v>
      </c>
      <c r="M144" s="17">
        <f>'[1]Post Avails'!P144</f>
        <v>0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613.2201170395897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Avails'!D145</f>
        <v>0</v>
      </c>
      <c r="F145" s="17">
        <f>'[1]Post Avails'!E145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customHeight="1" x14ac:dyDescent="0.25">
      <c r="B146" s="1" t="str">
        <f>'[1]60mm'!B146</f>
        <v>Clematis Mrs Spencer Castle</v>
      </c>
      <c r="C146" s="15"/>
      <c r="D146" s="18"/>
      <c r="E146" s="17">
        <f>'[1]Post Avails'!D146</f>
        <v>0</v>
      </c>
      <c r="F146" s="17">
        <f>'[1]Post Avails'!E146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Avails'!D147</f>
        <v>689.81999999999744</v>
      </c>
      <c r="F147" s="17">
        <f>'[1]Post Avails'!E147</f>
        <v>689.81999999999744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1380.8399999999949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Avails'!D148</f>
        <v>0</v>
      </c>
      <c r="F148" s="17">
        <f>'[1]Post Avails'!E148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customHeight="1" x14ac:dyDescent="0.25">
      <c r="B149" s="1" t="str">
        <f>'[1]60mm'!B149</f>
        <v>Clematis Negritjanka (African Girl)</v>
      </c>
      <c r="C149" s="15"/>
      <c r="D149" s="16"/>
      <c r="E149" s="17">
        <f>'[1]Post Avails'!D149</f>
        <v>0</v>
      </c>
      <c r="F149" s="17">
        <f>'[1]Post Avails'!E149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Avails'!D150</f>
        <v>0</v>
      </c>
      <c r="F150" s="17">
        <f>'[1]Post Avails'!E150</f>
        <v>184.18768192770949</v>
      </c>
      <c r="G150" s="3">
        <f>'[1]Post Avails'!G150</f>
        <v>797.45127710843462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0</v>
      </c>
      <c r="L150" s="17">
        <f>'[1]Post Avails'!O150</f>
        <v>0</v>
      </c>
      <c r="M150" s="17">
        <f>'[1]Post Avails'!P150</f>
        <v>368.63999999999987</v>
      </c>
      <c r="N150" s="17">
        <f>'[1]Post Avails'!Q150</f>
        <v>1317.5</v>
      </c>
      <c r="O150" s="33" t="str">
        <f>IF('[1]Post Avails'!T150&gt;30,"Available","Sold Out")</f>
        <v>Sold Out</v>
      </c>
      <c r="P150" s="39">
        <f t="shared" si="4"/>
        <v>2667.778959036144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customHeight="1" x14ac:dyDescent="0.25">
      <c r="B151" s="1" t="str">
        <f>'[1]60mm'!B151</f>
        <v>Clematis New Love</v>
      </c>
      <c r="C151" s="15"/>
      <c r="D151" s="16"/>
      <c r="E151" s="17">
        <f>'[1]Post Avails'!D151</f>
        <v>0</v>
      </c>
      <c r="F151" s="17">
        <f>'[1]Post Avails'!E151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Avails'!D152</f>
        <v>0</v>
      </c>
      <c r="F152" s="17">
        <f>'[1]Post Avails'!E152</f>
        <v>0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17.900000000000546</v>
      </c>
      <c r="K152" s="31">
        <f>'[1]Post Avails'!N152</f>
        <v>0</v>
      </c>
      <c r="L152" s="17">
        <f>'[1]Post Avails'!O152</f>
        <v>0</v>
      </c>
      <c r="M152" s="17">
        <f>'[1]Post Avails'!P152</f>
        <v>0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1547.9000000000005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Avails'!D153</f>
        <v>0</v>
      </c>
      <c r="F153" s="17">
        <f>'[1]Post Avails'!E153</f>
        <v>1029.5999999999999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1029.5999999999999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Avails'!D154</f>
        <v>0</v>
      </c>
      <c r="F154" s="17">
        <f>'[1]Post Avails'!E154</f>
        <v>0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0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Avails'!D155</f>
        <v>0</v>
      </c>
      <c r="F155" s="17">
        <f>'[1]Post Avails'!E155</f>
        <v>0</v>
      </c>
      <c r="G155" s="3">
        <f>'[1]Post Avails'!G155</f>
        <v>0</v>
      </c>
      <c r="H155" s="3">
        <f>'[1]Post Avails'!H155</f>
        <v>0</v>
      </c>
      <c r="I155" s="3">
        <f>'[1]Post Avails'!I155</f>
        <v>0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0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Avails'!D156</f>
        <v>0</v>
      </c>
      <c r="F156" s="17">
        <f>'[1]Post Avails'!E156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Avails'!D157</f>
        <v>0</v>
      </c>
      <c r="F157" s="17">
        <f>'[1]Post Avails'!E157</f>
        <v>0</v>
      </c>
      <c r="G157" s="3">
        <f>'[1]Post Avails'!G157</f>
        <v>3682.2645370051632</v>
      </c>
      <c r="H157" s="3">
        <f>'[1]Post Avails'!H157</f>
        <v>3038.2645370051632</v>
      </c>
      <c r="I157" s="3">
        <f>'[1]Post Avails'!I157</f>
        <v>3038.2645370051632</v>
      </c>
      <c r="J157" s="31">
        <f>'[1]Post Avails'!M157</f>
        <v>0</v>
      </c>
      <c r="K157" s="31">
        <f>'[1]Post Avails'!N157</f>
        <v>8407.4349999999995</v>
      </c>
      <c r="L157" s="17">
        <f>'[1]Post Avails'!O157</f>
        <v>0.1999999999998181</v>
      </c>
      <c r="M157" s="17">
        <f>'[1]Post Avails'!P157</f>
        <v>0</v>
      </c>
      <c r="N157" s="17">
        <f>'[1]Post Avails'!Q157</f>
        <v>85</v>
      </c>
      <c r="O157" s="33" t="str">
        <f>IF('[1]Post Avails'!T157&gt;30,"Available","Sold Out")</f>
        <v>Available</v>
      </c>
      <c r="P157" s="39">
        <f t="shared" si="4"/>
        <v>18252.42861101549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Avails'!D158</f>
        <v>335.98172392425477</v>
      </c>
      <c r="F158" s="17">
        <f>'[1]Post Avails'!E158</f>
        <v>335.98172392425477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4965.9549999999999</v>
      </c>
      <c r="L158" s="17">
        <f>'[1]Post Avails'!O158</f>
        <v>0</v>
      </c>
      <c r="M158" s="17">
        <f>'[1]Post Avails'!P158</f>
        <v>182.88</v>
      </c>
      <c r="N158" s="17">
        <f>'[1]Post Avails'!Q158</f>
        <v>0</v>
      </c>
      <c r="O158" s="33" t="str">
        <f>IF('[1]Post Avails'!T158&gt;30,"Available","Sold Out")</f>
        <v>Available</v>
      </c>
      <c r="P158" s="39">
        <f t="shared" si="4"/>
        <v>5821.7984478485096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Avails'!D159</f>
        <v>2962.38128192771</v>
      </c>
      <c r="F159" s="17">
        <f>'[1]Post Avails'!E159</f>
        <v>2962.38128192771</v>
      </c>
      <c r="G159" s="3">
        <f>'[1]Post Avails'!G159</f>
        <v>517.724419965577</v>
      </c>
      <c r="H159" s="3">
        <f>'[1]Post Avails'!H159</f>
        <v>181.724419965577</v>
      </c>
      <c r="I159" s="3">
        <f>'[1]Post Avails'!I159</f>
        <v>181.724419965577</v>
      </c>
      <c r="J159" s="31">
        <f>'[1]Post Avails'!M159</f>
        <v>0</v>
      </c>
      <c r="K159" s="31">
        <f>'[1]Post Avails'!N159</f>
        <v>3927.85</v>
      </c>
      <c r="L159" s="17">
        <f>'[1]Post Avails'!O159</f>
        <v>0</v>
      </c>
      <c r="M159" s="17">
        <f>'[1]Post Avails'!P159</f>
        <v>51.84</v>
      </c>
      <c r="N159" s="17">
        <f>'[1]Post Avails'!Q159</f>
        <v>0</v>
      </c>
      <c r="O159" s="33" t="str">
        <f>IF('[1]Post Avails'!T159&gt;30,"Available","Sold Out")</f>
        <v>Sold Out</v>
      </c>
      <c r="P159" s="39">
        <f t="shared" si="4"/>
        <v>10785.625823752151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customHeight="1" x14ac:dyDescent="0.25">
      <c r="B160" s="1" t="str">
        <f>'[1]60mm'!B160</f>
        <v>Clematis Prince Charles</v>
      </c>
      <c r="C160" s="15"/>
      <c r="D160" s="18"/>
      <c r="E160" s="17">
        <f>'[1]Post Avails'!D160</f>
        <v>0</v>
      </c>
      <c r="F160" s="17">
        <f>'[1]Post Avails'!E160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customHeight="1" x14ac:dyDescent="0.25">
      <c r="B161" s="1" t="str">
        <f>'[1]60mm'!B161</f>
        <v>Clematis Prince Phillip</v>
      </c>
      <c r="C161" s="15"/>
      <c r="D161" s="18"/>
      <c r="E161" s="17">
        <f>'[1]Post Avails'!D161</f>
        <v>0</v>
      </c>
      <c r="F161" s="17">
        <f>'[1]Post Avails'!E161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Avails'!D162</f>
        <v>0</v>
      </c>
      <c r="F162" s="17">
        <f>'[1]Post Avails'!E162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Avails'!D163</f>
        <v>0</v>
      </c>
      <c r="F163" s="17">
        <f>'[1]Post Avails'!E163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0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0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Avails'!D164</f>
        <v>0</v>
      </c>
      <c r="F164" s="17">
        <f>'[1]Post Avails'!E164</f>
        <v>0</v>
      </c>
      <c r="G164" s="3">
        <f>'[1]Post Avails'!G164</f>
        <v>0</v>
      </c>
      <c r="H164" s="3">
        <f>'[1]Post Avails'!H164</f>
        <v>0</v>
      </c>
      <c r="I164" s="3">
        <f>'[1]Post Avails'!I164</f>
        <v>0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0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Avails'!D165</f>
        <v>0</v>
      </c>
      <c r="F165" s="17">
        <f>'[1]Post Avails'!E165</f>
        <v>0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43.960000000000093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420.36000000000018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Avails'!D166</f>
        <v>263.26</v>
      </c>
      <c r="F166" s="17">
        <f>'[1]Post Avails'!E166</f>
        <v>263.26</v>
      </c>
      <c r="G166" s="3">
        <f>'[1]Post Avails'!G166</f>
        <v>0</v>
      </c>
      <c r="H166" s="3">
        <f>'[1]Post Avails'!H166</f>
        <v>0</v>
      </c>
      <c r="I166" s="3">
        <f>'[1]Post Avails'!I166</f>
        <v>0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526.52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Avails'!D167</f>
        <v>0</v>
      </c>
      <c r="F167" s="17">
        <f>'[1]Post Avails'!E167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Avails'!D168</f>
        <v>0</v>
      </c>
      <c r="F168" s="17">
        <f>'[1]Post Avails'!E168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Avails'!D169</f>
        <v>1851.7160000000008</v>
      </c>
      <c r="F169" s="17">
        <f>'[1]Post Avails'!E169</f>
        <v>1851.7160000000008</v>
      </c>
      <c r="G169" s="3">
        <f>'[1]Post Avails'!G169</f>
        <v>0</v>
      </c>
      <c r="H169" s="3">
        <f>'[1]Post Avails'!H169</f>
        <v>0</v>
      </c>
      <c r="I169" s="3">
        <f>'[1]Post Avails'!I169</f>
        <v>0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3703.4320000000016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Avails'!D170</f>
        <v>0</v>
      </c>
      <c r="F170" s="17">
        <f>'[1]Post Avails'!E170</f>
        <v>0</v>
      </c>
      <c r="G170" s="3">
        <f>'[1]Post Avails'!G170</f>
        <v>0</v>
      </c>
      <c r="H170" s="3">
        <f>'[1]Post Avails'!H170</f>
        <v>0</v>
      </c>
      <c r="I170" s="3">
        <f>'[1]Post Avails'!I170</f>
        <v>0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0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Avails'!D171</f>
        <v>0</v>
      </c>
      <c r="F171" s="17">
        <f>'[1]Post Avails'!E171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0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1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Avails'!D172</f>
        <v>6529.2079999999987</v>
      </c>
      <c r="F172" s="17">
        <f>'[1]Post Avails'!E172</f>
        <v>6529.2079999999987</v>
      </c>
      <c r="G172" s="3">
        <f>'[1]Post Avails'!G172</f>
        <v>1663.8000000000018</v>
      </c>
      <c r="H172" s="3">
        <f>'[1]Post Avails'!H172</f>
        <v>838.64000000000169</v>
      </c>
      <c r="I172" s="3">
        <f>'[1]Post Avails'!I172</f>
        <v>838.64000000000169</v>
      </c>
      <c r="J172" s="31">
        <f>'[1]Post Avails'!M172</f>
        <v>0</v>
      </c>
      <c r="K172" s="31">
        <f>'[1]Post Avails'!N172</f>
        <v>1002.9149999999998</v>
      </c>
      <c r="L172" s="17">
        <f>'[1]Post Avails'!O172</f>
        <v>758.40000000000009</v>
      </c>
      <c r="M172" s="17">
        <f>'[1]Post Avails'!P172</f>
        <v>241.92</v>
      </c>
      <c r="N172" s="17">
        <f>'[1]Post Avails'!Q172</f>
        <v>0</v>
      </c>
      <c r="O172" s="33" t="str">
        <f>IF('[1]Post Avails'!T172&gt;30,"Available","Sold Out")</f>
        <v>Available</v>
      </c>
      <c r="P172" s="39">
        <f t="shared" si="5"/>
        <v>18403.731000000003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>
        <f>'[1]Post Avails'!D173</f>
        <v>0</v>
      </c>
      <c r="F173" s="17">
        <f>'[1]Post Avails'!E173</f>
        <v>0</v>
      </c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Avails'!D174</f>
        <v>0</v>
      </c>
      <c r="F174" s="17">
        <f>'[1]Post Avails'!E174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Available</v>
      </c>
      <c r="P174" s="39">
        <f t="shared" si="5"/>
        <v>1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Avails'!D175</f>
        <v>5781.9600000000009</v>
      </c>
      <c r="F175" s="17">
        <f>'[1]Post Avails'!E175</f>
        <v>5781.9600000000009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Sold Out</v>
      </c>
      <c r="P175" s="39">
        <f t="shared" si="5"/>
        <v>13619.520000000004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Avails'!D176</f>
        <v>552.78</v>
      </c>
      <c r="F176" s="17">
        <f>'[1]Post Avails'!E176</f>
        <v>552.78</v>
      </c>
      <c r="G176" s="3">
        <f>'[1]Post Avails'!G176</f>
        <v>0</v>
      </c>
      <c r="H176" s="3">
        <f>'[1]Post Avails'!H176</f>
        <v>0</v>
      </c>
      <c r="I176" s="3">
        <f>'[1]Post Avails'!I176</f>
        <v>0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1106.56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Avails'!D177</f>
        <v>549.37199999999939</v>
      </c>
      <c r="F177" s="17">
        <f>'[1]Post Avails'!E177</f>
        <v>549.37199999999939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0.40000000000003411</v>
      </c>
      <c r="K177" s="31">
        <f>'[1]Post Avails'!N177</f>
        <v>211.14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1311.2839999999987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Avails'!D178</f>
        <v>343.14</v>
      </c>
      <c r="F178" s="17">
        <f>'[1]Post Avails'!E178</f>
        <v>343.14</v>
      </c>
      <c r="G178" s="3">
        <f>'[1]Post Avails'!G178</f>
        <v>0</v>
      </c>
      <c r="H178" s="3">
        <f>'[1]Post Avails'!H178</f>
        <v>0</v>
      </c>
      <c r="I178" s="3">
        <f>'[1]Post Avails'!I178</f>
        <v>0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687.28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customHeight="1" x14ac:dyDescent="0.25">
      <c r="B179" s="1" t="str">
        <f>'[1]60mm'!B179</f>
        <v>Clematis Sealand Gem</v>
      </c>
      <c r="C179" s="15"/>
      <c r="D179" s="18"/>
      <c r="E179" s="17">
        <f>'[1]Post Avails'!D179</f>
        <v>0</v>
      </c>
      <c r="F179" s="17">
        <f>'[1]Post Avails'!E179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customHeight="1" x14ac:dyDescent="0.25">
      <c r="B180" s="1" t="str">
        <f>'[1]60mm'!B180</f>
        <v>Clematis Serenata</v>
      </c>
      <c r="C180" s="15"/>
      <c r="D180" s="18"/>
      <c r="E180" s="17">
        <f>'[1]Post Avails'!D180</f>
        <v>0</v>
      </c>
      <c r="F180" s="17">
        <f>'[1]Post Avails'!E180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Avails'!D181</f>
        <v>0</v>
      </c>
      <c r="F181" s="17">
        <f>'[1]Post Avails'!E181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Avails'!D182</f>
        <v>0</v>
      </c>
      <c r="F182" s="17">
        <f>'[1]Post Avails'!E182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Avails'!D183</f>
        <v>1740</v>
      </c>
      <c r="F183" s="17">
        <f>'[1]Post Avails'!E183</f>
        <v>1740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13064.32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customHeight="1" x14ac:dyDescent="0.25">
      <c r="B184" s="1" t="str">
        <f>'[1]60mm'!B184</f>
        <v>Clematis Star of India</v>
      </c>
      <c r="C184" s="15"/>
      <c r="D184" s="16"/>
      <c r="E184" s="17">
        <f>'[1]Post Avails'!D184</f>
        <v>0</v>
      </c>
      <c r="F184" s="17">
        <f>'[1]Post Avails'!E184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Avails'!D185</f>
        <v>0</v>
      </c>
      <c r="F185" s="17">
        <f>'[1]Post Avails'!E185</f>
        <v>0</v>
      </c>
      <c r="G185" s="3">
        <f>'[1]Post Avails'!G185</f>
        <v>0</v>
      </c>
      <c r="H185" s="3">
        <f>'[1]Post Avails'!H185</f>
        <v>0</v>
      </c>
      <c r="I185" s="3">
        <f>'[1]Post Avails'!I185</f>
        <v>0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0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Avails'!D186</f>
        <v>0</v>
      </c>
      <c r="F186" s="17">
        <f>'[1]Post Avails'!E186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Avails'!D187</f>
        <v>1778.1600000000017</v>
      </c>
      <c r="F187" s="17">
        <f>'[1]Post Avails'!E187</f>
        <v>1778.1600000000017</v>
      </c>
      <c r="G187" s="3">
        <f>'[1]Post Avails'!G187</f>
        <v>0</v>
      </c>
      <c r="H187" s="3">
        <f>'[1]Post Avails'!H187</f>
        <v>0</v>
      </c>
      <c r="I187" s="3">
        <f>'[1]Post Avails'!I187</f>
        <v>0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3557.3200000000033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Avails'!D188</f>
        <v>0</v>
      </c>
      <c r="F188" s="17">
        <f>'[1]Post Avails'!E188</f>
        <v>0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0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customHeight="1" x14ac:dyDescent="0.25">
      <c r="B189" s="1" t="str">
        <f>'[1]60mm'!B189</f>
        <v>Clematis Sympatia</v>
      </c>
      <c r="C189" s="15"/>
      <c r="D189" s="16"/>
      <c r="E189" s="17">
        <f>'[1]Post Avails'!D189</f>
        <v>0</v>
      </c>
      <c r="F189" s="17">
        <f>'[1]Post Avails'!E189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Avails'!D190</f>
        <v>2479.5799999999995</v>
      </c>
      <c r="F190" s="17">
        <f>'[1]Post Avails'!E190</f>
        <v>2479.5799999999995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4960.1599999999989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Avails'!D191</f>
        <v>0</v>
      </c>
      <c r="F191" s="17">
        <f>'[1]Post Avails'!E191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0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Available</v>
      </c>
      <c r="P191" s="39">
        <f t="shared" si="6"/>
        <v>1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customHeight="1" x14ac:dyDescent="0.25">
      <c r="B192" s="1" t="str">
        <f>'[1]60mm'!B192</f>
        <v>Clematis Teshio</v>
      </c>
      <c r="C192" s="15"/>
      <c r="D192" s="16"/>
      <c r="E192" s="17">
        <f>'[1]Post Avails'!D192</f>
        <v>0</v>
      </c>
      <c r="F192" s="17">
        <f>'[1]Post Avails'!E192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customHeight="1" x14ac:dyDescent="0.25">
      <c r="B193" s="1" t="str">
        <f>'[1]60mm'!B193</f>
        <v>Clematis Texensis Duchess of Albany</v>
      </c>
      <c r="C193" s="15"/>
      <c r="D193" s="16"/>
      <c r="E193" s="17">
        <f>'[1]Post Avails'!D193</f>
        <v>0</v>
      </c>
      <c r="F193" s="17">
        <f>'[1]Post Avails'!E193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customHeight="1" x14ac:dyDescent="0.25">
      <c r="B194" s="1" t="str">
        <f>'[1]60mm'!B194</f>
        <v>Clematis Texensis Etoile Rose</v>
      </c>
      <c r="C194" s="15"/>
      <c r="D194" s="18"/>
      <c r="E194" s="17">
        <f>'[1]Post Avails'!D194</f>
        <v>0</v>
      </c>
      <c r="F194" s="17">
        <f>'[1]Post Avails'!E194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Avails'!D195</f>
        <v>618.57999999999993</v>
      </c>
      <c r="F195" s="17">
        <f>'[1]Post Avails'!E195</f>
        <v>618.57999999999993</v>
      </c>
      <c r="G195" s="3">
        <f>'[1]Post Avails'!G195</f>
        <v>0</v>
      </c>
      <c r="H195" s="3">
        <f>'[1]Post Avails'!H195</f>
        <v>0</v>
      </c>
      <c r="I195" s="3">
        <f>'[1]Post Avails'!I195</f>
        <v>0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1237.1599999999999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Avails'!D196</f>
        <v>0</v>
      </c>
      <c r="F196" s="17">
        <f>'[1]Post Avails'!E196</f>
        <v>222.12000000000006</v>
      </c>
      <c r="G196" s="3">
        <f>'[1]Post Avails'!G196</f>
        <v>307.60000000000008</v>
      </c>
      <c r="H196" s="3">
        <f>'[1]Post Avails'!H196</f>
        <v>83.692000000000021</v>
      </c>
      <c r="I196" s="3">
        <f>'[1]Post Avails'!I196</f>
        <v>83.692000000000021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697.10400000000016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Avails'!D197</f>
        <v>0</v>
      </c>
      <c r="F197" s="17">
        <f>'[1]Post Avails'!E197</f>
        <v>0</v>
      </c>
      <c r="G197" s="3">
        <f>'[1]Post Avails'!G197</f>
        <v>574.7445370051646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8483.0799999999981</v>
      </c>
      <c r="L197" s="17">
        <f>'[1]Post Avails'!O197</f>
        <v>0</v>
      </c>
      <c r="M197" s="17">
        <f>'[1]Post Avails'!P197</f>
        <v>0</v>
      </c>
      <c r="N197" s="17">
        <f>'[1]Post Avails'!Q197</f>
        <v>0</v>
      </c>
      <c r="O197" s="33" t="str">
        <f>IF('[1]Post Avails'!T197&gt;30,"Available","Sold Out")</f>
        <v>Available</v>
      </c>
      <c r="P197" s="39">
        <f t="shared" si="6"/>
        <v>13058.624537005162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Avails'!D198</f>
        <v>0</v>
      </c>
      <c r="F198" s="17">
        <f>'[1]Post Avails'!E198</f>
        <v>0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0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0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Avails'!D199</f>
        <v>5911.3682352941105</v>
      </c>
      <c r="F199" s="17">
        <f>'[1]Post Avails'!E199</f>
        <v>5911.3682352941105</v>
      </c>
      <c r="G199" s="3">
        <f>'[1]Post Avails'!G199</f>
        <v>4498.6705882352944</v>
      </c>
      <c r="H199" s="3">
        <f>'[1]Post Avails'!H199</f>
        <v>4498.6705882352944</v>
      </c>
      <c r="I199" s="3">
        <f>'[1]Post Avails'!I199</f>
        <v>4498.6705882352944</v>
      </c>
      <c r="J199" s="31">
        <f>'[1]Post Avails'!M199</f>
        <v>2826.6000000000004</v>
      </c>
      <c r="K199" s="31">
        <f>'[1]Post Avails'!N199</f>
        <v>3177.98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340</v>
      </c>
      <c r="O199" s="33" t="str">
        <f>IF('[1]Post Avails'!T199&gt;30,"Available","Sold Out")</f>
        <v>Available</v>
      </c>
      <c r="P199" s="39">
        <f t="shared" si="6"/>
        <v>31664.728235294107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Avails'!D200</f>
        <v>0</v>
      </c>
      <c r="F200" s="17">
        <f>'[1]Post Avails'!E200</f>
        <v>0</v>
      </c>
      <c r="G200" s="3">
        <f>'[1]Post Avails'!G200</f>
        <v>771.25127710843435</v>
      </c>
      <c r="H200" s="3">
        <f>'[1]Post Avails'!H200</f>
        <v>771.25127710843435</v>
      </c>
      <c r="I200" s="3">
        <f>'[1]Post Avails'!I200</f>
        <v>771.25127710843435</v>
      </c>
      <c r="J200" s="31">
        <f>'[1]Post Avails'!M200</f>
        <v>0.20000000000004547</v>
      </c>
      <c r="K200" s="31">
        <f>'[1]Post Avails'!N200</f>
        <v>193.54499999999999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2507.4988313253034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Avails'!D201</f>
        <v>0</v>
      </c>
      <c r="F201" s="17">
        <f>'[1]Post Avails'!E201</f>
        <v>0</v>
      </c>
      <c r="G201" s="3">
        <f>'[1]Post Avails'!G201</f>
        <v>0</v>
      </c>
      <c r="H201" s="3">
        <f>'[1]Post Avails'!H201</f>
        <v>0</v>
      </c>
      <c r="I201" s="3">
        <f>'[1]Post Avails'!I201</f>
        <v>0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0</v>
      </c>
      <c r="O201" s="33" t="str">
        <f>IF('[1]Post Avails'!T201&gt;30,"Available","Sold Out")</f>
        <v>Available</v>
      </c>
      <c r="P201" s="39">
        <f t="shared" si="6"/>
        <v>1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Avails'!D202</f>
        <v>0</v>
      </c>
      <c r="F202" s="17">
        <f>'[1]Post Avails'!E202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customHeight="1" x14ac:dyDescent="0.25">
      <c r="B203" s="1" t="str">
        <f>'[1]60mm'!B203</f>
        <v>Clematis Triternata Rubromarginata</v>
      </c>
      <c r="C203" s="15"/>
      <c r="D203" s="16"/>
      <c r="E203" s="17">
        <f>'[1]Post Avails'!D203</f>
        <v>0</v>
      </c>
      <c r="F203" s="17">
        <f>'[1]Post Avails'!E203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Vancouver™  Blue Lion</v>
      </c>
      <c r="C204" s="15"/>
      <c r="D204" s="16"/>
      <c r="E204" s="17">
        <f>'[1]Post Avails'!D204</f>
        <v>5233.9278457831315</v>
      </c>
      <c r="F204" s="17">
        <f>'[1]Post Avails'!E204</f>
        <v>5233.9278457831315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4250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15602.095471256458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Avails'!D205</f>
        <v>0</v>
      </c>
      <c r="F205" s="17">
        <f>'[1]Post Avails'!E205</f>
        <v>0</v>
      </c>
      <c r="G205" s="3">
        <f>'[1]Post Avails'!G205</f>
        <v>0</v>
      </c>
      <c r="H205" s="3">
        <f>'[1]Post Avails'!H205</f>
        <v>0</v>
      </c>
      <c r="I205" s="3">
        <f>'[1]Post Avails'!I205</f>
        <v>0</v>
      </c>
      <c r="J205" s="31">
        <f>'[1]Post Avails'!M205</f>
        <v>0</v>
      </c>
      <c r="K205" s="31">
        <f>'[1]Post Avails'!N205</f>
        <v>850</v>
      </c>
      <c r="L205" s="17">
        <f>'[1]Post Avails'!O205</f>
        <v>0</v>
      </c>
      <c r="M205" s="17">
        <f>'[1]Post Avails'!P205</f>
        <v>0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Avails'!D206</f>
        <v>3286.5399999999981</v>
      </c>
      <c r="F206" s="17">
        <f>'[1]Post Avails'!E206</f>
        <v>3286.5399999999981</v>
      </c>
      <c r="G206" s="3">
        <f>'[1]Post Avails'!G206</f>
        <v>0</v>
      </c>
      <c r="H206" s="3">
        <f>'[1]Post Avails'!H206</f>
        <v>0</v>
      </c>
      <c r="I206" s="3">
        <f>'[1]Post Avails'!I206</f>
        <v>0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Sold Out</v>
      </c>
      <c r="P206" s="39">
        <f t="shared" si="6"/>
        <v>6573.0799999999963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Avails'!D207</f>
        <v>0</v>
      </c>
      <c r="F207" s="17">
        <f>'[1]Post Avails'!E207</f>
        <v>0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7736.32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Avails'!D208</f>
        <v>0</v>
      </c>
      <c r="F208" s="17">
        <f>'[1]Post Avails'!E208</f>
        <v>0</v>
      </c>
      <c r="G208" s="3">
        <f>'[1]Post Avails'!G208</f>
        <v>0</v>
      </c>
      <c r="H208" s="3">
        <f>'[1]Post Avails'!H208</f>
        <v>0</v>
      </c>
      <c r="I208" s="3">
        <f>'[1]Post Avails'!I208</f>
        <v>0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0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1.6000000000001364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Avails'!D209</f>
        <v>0</v>
      </c>
      <c r="F209" s="17">
        <f>'[1]Post Avails'!E209</f>
        <v>0</v>
      </c>
      <c r="G209" s="3">
        <f>'[1]Post Avails'!G209</f>
        <v>0</v>
      </c>
      <c r="H209" s="3">
        <f>'[1]Post Avails'!H209</f>
        <v>0</v>
      </c>
      <c r="I209" s="3">
        <f>'[1]Post Avails'!I209</f>
        <v>0</v>
      </c>
      <c r="J209" s="31">
        <f>'[1]Post Avails'!M209</f>
        <v>0</v>
      </c>
      <c r="K209" s="31">
        <f>'[1]Post Avails'!N209</f>
        <v>0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0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Avails'!D210</f>
        <v>0</v>
      </c>
      <c r="F210" s="17">
        <f>'[1]Post Avails'!E210</f>
        <v>0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0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Avails'!D211</f>
        <v>0</v>
      </c>
      <c r="F211" s="17">
        <f>'[1]Post Avails'!E211</f>
        <v>0</v>
      </c>
      <c r="G211" s="3">
        <f>'[1]Post Avails'!G211</f>
        <v>713.40000000000055</v>
      </c>
      <c r="H211" s="3">
        <f>'[1]Post Avails'!H211</f>
        <v>0</v>
      </c>
      <c r="I211" s="3">
        <f>'[1]Post Avails'!I211</f>
        <v>0</v>
      </c>
      <c r="J211" s="31">
        <f>'[1]Post Avails'!M211</f>
        <v>0</v>
      </c>
      <c r="K211" s="31">
        <f>'[1]Post Avails'!N211</f>
        <v>389.12999999999977</v>
      </c>
      <c r="L211" s="17">
        <f>'[1]Post Avails'!O211</f>
        <v>0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1103.5300000000002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Avails'!D212</f>
        <v>0</v>
      </c>
      <c r="F212" s="17">
        <f>'[1]Post Avails'!E212</f>
        <v>0</v>
      </c>
      <c r="G212" s="3">
        <f>'[1]Post Avails'!G212</f>
        <v>0</v>
      </c>
      <c r="H212" s="3">
        <f>'[1]Post Avails'!H212</f>
        <v>0</v>
      </c>
      <c r="I212" s="3">
        <f>'[1]Post Avails'!I212</f>
        <v>0</v>
      </c>
      <c r="J212" s="31">
        <f>'[1]Post Avails'!M212</f>
        <v>9.9999999999994316E-2</v>
      </c>
      <c r="K212" s="31">
        <f>'[1]Post Avails'!N212</f>
        <v>0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Sold Out</v>
      </c>
      <c r="P212" s="39">
        <f t="shared" si="6"/>
        <v>9.9999999999994316E-2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Vancouver™  Purple Tide</v>
      </c>
      <c r="C213" s="15"/>
      <c r="D213" s="16"/>
      <c r="E213" s="17">
        <f>'[1]Post Avails'!D213</f>
        <v>0</v>
      </c>
      <c r="F213" s="17">
        <f>'[1]Post Avails'!E213</f>
        <v>0</v>
      </c>
      <c r="G213" s="3">
        <f>'[1]Post Avails'!G213</f>
        <v>0</v>
      </c>
      <c r="H213" s="3">
        <f>'[1]Post Avails'!H213</f>
        <v>0</v>
      </c>
      <c r="I213" s="3">
        <f>'[1]Post Avails'!I213</f>
        <v>0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Avails'!D214</f>
        <v>0</v>
      </c>
      <c r="F214" s="17">
        <f>'[1]Post Avails'!E214</f>
        <v>1197.2265858864012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448.48827091222023</v>
      </c>
      <c r="L214" s="17">
        <f>'[1]Post Avails'!O214</f>
        <v>0</v>
      </c>
      <c r="M214" s="17">
        <f>'[1]Post Avails'!P214</f>
        <v>259.2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1905.9148567986215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Avails'!D215</f>
        <v>0</v>
      </c>
      <c r="F215" s="17">
        <f>'[1]Post Avails'!E215</f>
        <v>0</v>
      </c>
      <c r="G215" s="3">
        <f>'[1]Post Avails'!G215</f>
        <v>1211.8000000000002</v>
      </c>
      <c r="H215" s="3">
        <f>'[1]Post Avails'!H215</f>
        <v>634.96000000000015</v>
      </c>
      <c r="I215" s="3">
        <f>'[1]Post Avails'!I215</f>
        <v>634.96000000000015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2481.7200000000003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Avails'!D216</f>
        <v>0</v>
      </c>
      <c r="F216" s="17">
        <f>'[1]Post Avails'!E216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Avails'!D217</f>
        <v>7916.6964048192731</v>
      </c>
      <c r="F217" s="17">
        <f>'[1]Post Avails'!E217</f>
        <v>7916.6964048192731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0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15833.392809638546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customHeight="1" x14ac:dyDescent="0.25">
      <c r="B218" s="1" t="str">
        <f>'[1]60mm'!B218</f>
        <v>Clematis Violet Elizabeth</v>
      </c>
      <c r="C218" s="15"/>
      <c r="D218" s="16"/>
      <c r="E218" s="17">
        <f>'[1]Post Avails'!D218</f>
        <v>0</v>
      </c>
      <c r="F218" s="17">
        <f>'[1]Post Avails'!E218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customHeight="1" x14ac:dyDescent="0.25">
      <c r="B219" s="1" t="str">
        <f>'[1]60mm'!B219</f>
        <v>Clematis Viticella Alba Luxurians</v>
      </c>
      <c r="C219" s="15"/>
      <c r="D219" s="18"/>
      <c r="E219" s="17">
        <f>'[1]Post Avails'!D219</f>
        <v>180.5</v>
      </c>
      <c r="F219" s="17">
        <f>'[1]Post Avails'!E219</f>
        <v>180.5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361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Avails'!D220</f>
        <v>0</v>
      </c>
      <c r="F220" s="17">
        <f>'[1]Post Avails'!E220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Avails'!D221</f>
        <v>0</v>
      </c>
      <c r="F221" s="17">
        <f>'[1]Post Avails'!E221</f>
        <v>0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0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customHeight="1" x14ac:dyDescent="0.25">
      <c r="B222" s="1" t="str">
        <f>'[1]60mm'!B222</f>
        <v>Clematis Viticella Emilia Plater</v>
      </c>
      <c r="C222" s="15"/>
      <c r="D222" s="18"/>
      <c r="E222" s="17">
        <f>'[1]Post Avails'!D222</f>
        <v>0</v>
      </c>
      <c r="F222" s="17">
        <f>'[1]Post Avails'!E222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Avails'!D223</f>
        <v>0</v>
      </c>
      <c r="F223" s="17">
        <f>'[1]Post Avails'!E223</f>
        <v>0</v>
      </c>
      <c r="G223" s="3">
        <f>'[1]Post Avails'!G223</f>
        <v>223.8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223.8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Avails'!D224</f>
        <v>3042.1399999999981</v>
      </c>
      <c r="F224" s="17">
        <f>'[1]Post Avails'!E224</f>
        <v>3042.1399999999981</v>
      </c>
      <c r="G224" s="3">
        <f>'[1]Post Avails'!G224</f>
        <v>0</v>
      </c>
      <c r="H224" s="3">
        <f>'[1]Post Avails'!H224</f>
        <v>0</v>
      </c>
      <c r="I224" s="3">
        <f>'[1]Post Avails'!I224</f>
        <v>0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6085.2799999999961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Avails'!D225</f>
        <v>425.4</v>
      </c>
      <c r="F225" s="17">
        <f>'[1]Post Avails'!E225</f>
        <v>531.25999999999976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1497.46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customHeight="1" x14ac:dyDescent="0.25">
      <c r="B226" s="1" t="str">
        <f>'[1]60mm'!B226</f>
        <v>Clematis Viticella Royal Velours</v>
      </c>
      <c r="C226" s="15"/>
      <c r="D226" s="18"/>
      <c r="E226" s="17">
        <f>'[1]Post Avails'!D226</f>
        <v>0</v>
      </c>
      <c r="F226" s="17">
        <f>'[1]Post Avails'!E226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Avails'!D227</f>
        <v>0</v>
      </c>
      <c r="F227" s="17">
        <f>'[1]Post Avails'!E227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Avails'!D228</f>
        <v>0</v>
      </c>
      <c r="F228" s="17">
        <f>'[1]Post Avails'!E228</f>
        <v>0</v>
      </c>
      <c r="G228" s="3">
        <f>'[1]Post Avails'!G228</f>
        <v>0</v>
      </c>
      <c r="H228" s="3">
        <f>'[1]Post Avails'!H228</f>
        <v>0</v>
      </c>
      <c r="I228" s="3">
        <f>'[1]Post Avails'!I228</f>
        <v>0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1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Avails'!D229</f>
        <v>0</v>
      </c>
      <c r="F229" s="17">
        <f>'[1]Post Avails'!E229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Available</v>
      </c>
      <c r="P229" s="39">
        <f t="shared" si="7"/>
        <v>99.95383132530128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customHeight="1" x14ac:dyDescent="0.25">
      <c r="B230" s="1" t="str">
        <f>'[1]60mm'!B230</f>
        <v>Clematis Walter Pennell</v>
      </c>
      <c r="C230" s="15"/>
      <c r="D230" s="18"/>
      <c r="E230" s="17">
        <f>'[1]Post Avails'!D230</f>
        <v>0</v>
      </c>
      <c r="F230" s="17">
        <f>'[1]Post Avails'!E230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Avails'!D231</f>
        <v>0</v>
      </c>
      <c r="F231" s="17">
        <f>'[1]Post Avails'!E231</f>
        <v>0</v>
      </c>
      <c r="G231" s="3">
        <f>'[1]Post Avails'!G231</f>
        <v>0</v>
      </c>
      <c r="H231" s="3">
        <f>'[1]Post Avails'!H231</f>
        <v>0</v>
      </c>
      <c r="I231" s="3">
        <f>'[1]Post Avails'!I231</f>
        <v>0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0.10000000000002274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Avails'!D232</f>
        <v>0</v>
      </c>
      <c r="F232" s="17">
        <f>'[1]Post Avails'!E232</f>
        <v>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0.4000000000005457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Avails'!D233</f>
        <v>0</v>
      </c>
      <c r="F233" s="17">
        <f>'[1]Post Avails'!E233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0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Avails'!D234</f>
        <v>0</v>
      </c>
      <c r="F234" s="17">
        <f>'[1]Post Avails'!E234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0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customHeight="1" x14ac:dyDescent="0.25">
      <c r="B235" s="1" t="str">
        <f>'[1]60mm'!B235</f>
        <v>Clematis PW Assorted</v>
      </c>
      <c r="C235" s="15"/>
      <c r="D235" s="16"/>
      <c r="E235" s="17">
        <f>'[1]Post Avails'!D235</f>
        <v>0</v>
      </c>
      <c r="F235" s="17">
        <f>'[1]Post Avails'!E235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customHeight="1" x14ac:dyDescent="0.25">
      <c r="B236" s="1" t="str">
        <f>'[1]60mm'!B236</f>
        <v>Clematis PW Diamond Ball</v>
      </c>
      <c r="C236" s="15"/>
      <c r="D236" s="18"/>
      <c r="E236" s="17">
        <f>'[1]Post Avails'!D236</f>
        <v>0</v>
      </c>
      <c r="F236" s="17">
        <f>'[1]Post Avails'!E236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Avails'!D237</f>
        <v>1628.2849999999994</v>
      </c>
      <c r="F237" s="17">
        <f>'[1]Post Avails'!E237</f>
        <v>1628.2849999999994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3644.4199999999987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Avails'!D238</f>
        <v>0</v>
      </c>
      <c r="F238" s="17">
        <f>'[1]Post Avails'!E238</f>
        <v>707.48999999999967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707.48999999999967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Avails'!D239</f>
        <v>212.82999999999947</v>
      </c>
      <c r="F239" s="17">
        <f>'[1]Post Avails'!E239</f>
        <v>212.82999999999947</v>
      </c>
      <c r="G239" s="3">
        <f>'[1]Post Avails'!G239</f>
        <v>905.3</v>
      </c>
      <c r="H239" s="3">
        <f>'[1]Post Avails'!H239</f>
        <v>84.72300000000007</v>
      </c>
      <c r="I239" s="3">
        <f>'[1]Post Avails'!I239</f>
        <v>84.72300000000007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1501.405999999999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Avails'!D240</f>
        <v>0</v>
      </c>
      <c r="F240" s="17">
        <f>'[1]Post Avails'!E240</f>
        <v>0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875.59999999999991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customHeight="1" x14ac:dyDescent="0.25">
      <c r="B241" s="1" t="str">
        <f>'[1]60mm'!B241</f>
        <v>Misc Vines</v>
      </c>
      <c r="C241" s="15"/>
      <c r="D241" s="16"/>
      <c r="E241" s="17">
        <f>'[1]Post Avails'!D241</f>
        <v>0</v>
      </c>
      <c r="F241" s="17">
        <f>'[1]Post Avails'!E241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Avails'!D242</f>
        <v>0</v>
      </c>
      <c r="F242" s="17">
        <f>'[1]Post Avails'!E242</f>
        <v>6926.83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7628.3900000000012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Avails'!D243</f>
        <v>0</v>
      </c>
      <c r="F243" s="17">
        <f>'[1]Post Avails'!E243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153.40000000000009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customHeight="1" x14ac:dyDescent="0.25">
      <c r="B244" s="1" t="str">
        <f>'[1]60mm'!B244</f>
        <v>Aristolochia Durior (Dutchmen's Pipe)</v>
      </c>
      <c r="C244" s="15"/>
      <c r="D244" s="16"/>
      <c r="E244" s="17">
        <f>'[1]Post Avails'!D244</f>
        <v>0</v>
      </c>
      <c r="F244" s="17">
        <f>'[1]Post Avails'!E244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customHeight="1" x14ac:dyDescent="0.25">
      <c r="B245" s="1" t="str">
        <f>'[1]60mm'!B245</f>
        <v>Bougainvillea Assorted</v>
      </c>
      <c r="C245" s="15"/>
      <c r="D245" s="16"/>
      <c r="E245" s="17">
        <f>'[1]Post Avails'!D245</f>
        <v>0</v>
      </c>
      <c r="F245" s="17">
        <f>'[1]Post Avails'!E245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customHeight="1" x14ac:dyDescent="0.25">
      <c r="B246" s="1" t="str">
        <f>'[1]60mm'!B246</f>
        <v>Campsis Assorted</v>
      </c>
      <c r="C246" s="15"/>
      <c r="D246" s="18"/>
      <c r="E246" s="17">
        <f>'[1]Post Avails'!D246</f>
        <v>0</v>
      </c>
      <c r="F246" s="17">
        <f>'[1]Post Avails'!E246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Avails'!D247</f>
        <v>0</v>
      </c>
      <c r="F247" s="17">
        <f>'[1]Post Avails'!E247</f>
        <v>0</v>
      </c>
      <c r="G247" s="3">
        <f>'[1]Post Avails'!G247</f>
        <v>0</v>
      </c>
      <c r="H247" s="3">
        <f>'[1]Post Avails'!H247</f>
        <v>0</v>
      </c>
      <c r="I247" s="3">
        <f>'[1]Post Avails'!I247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Available</v>
      </c>
      <c r="P247" s="39">
        <f t="shared" si="8"/>
        <v>1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Avails'!D248</f>
        <v>3335.2000000000007</v>
      </c>
      <c r="F248" s="17">
        <f>'[1]Post Avails'!E248</f>
        <v>3335.2000000000007</v>
      </c>
      <c r="G248" s="3">
        <f>'[1]Post Avails'!G248</f>
        <v>3286.2000000000007</v>
      </c>
      <c r="H248" s="3">
        <f>'[1]Post Avails'!H248</f>
        <v>3286.2000000000007</v>
      </c>
      <c r="I248" s="3">
        <f>'[1]Post Avails'!I248</f>
        <v>3286.2000000000007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16530.000000000004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Avails'!D249</f>
        <v>4077</v>
      </c>
      <c r="F249" s="17">
        <f>'[1]Post Avails'!E249</f>
        <v>4077</v>
      </c>
      <c r="G249" s="3">
        <f>'[1]Post Avails'!G249</f>
        <v>4968.1310000000012</v>
      </c>
      <c r="H249" s="3">
        <f>'[1]Post Avails'!H249</f>
        <v>3201.2351000000012</v>
      </c>
      <c r="I249" s="3">
        <f>'[1]Post Avails'!I249</f>
        <v>3201.2351000000012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19525.601200000005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Avails'!D250</f>
        <v>130.40000000000009</v>
      </c>
      <c r="F250" s="17">
        <f>'[1]Post Avails'!E250</f>
        <v>130.40000000000009</v>
      </c>
      <c r="G250" s="3">
        <f>'[1]Post Avails'!G250</f>
        <v>0</v>
      </c>
      <c r="H250" s="3">
        <f>'[1]Post Avails'!H250</f>
        <v>0</v>
      </c>
      <c r="I250" s="3">
        <f>'[1]Post Avails'!I250</f>
        <v>19.199999999999989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280.00000000000017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Avails'!D251</f>
        <v>0</v>
      </c>
      <c r="F251" s="17">
        <f>'[1]Post Avails'!E251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Avails'!D252</f>
        <v>0</v>
      </c>
      <c r="F252" s="17">
        <f>'[1]Post Avails'!E252</f>
        <v>0</v>
      </c>
      <c r="G252" s="3">
        <f>'[1]Post Avails'!G252</f>
        <v>320.43600000000038</v>
      </c>
      <c r="H252" s="3">
        <f>'[1]Post Avails'!H252</f>
        <v>0</v>
      </c>
      <c r="I252" s="3">
        <f>'[1]Post Avails'!I252</f>
        <v>0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320.43600000000038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Avails'!D253</f>
        <v>445.99999999999989</v>
      </c>
      <c r="F253" s="17">
        <f>'[1]Post Avails'!E253</f>
        <v>445.99999999999989</v>
      </c>
      <c r="G253" s="3">
        <f>'[1]Post Avails'!G253</f>
        <v>0</v>
      </c>
      <c r="H253" s="3">
        <f>'[1]Post Avails'!H253</f>
        <v>0</v>
      </c>
      <c r="I253" s="3">
        <f>'[1]Post Avails'!I253</f>
        <v>34.800000000000068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926.79999999999984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customHeight="1" x14ac:dyDescent="0.25">
      <c r="B254" s="1" t="str">
        <f>'[1]60mm'!B254</f>
        <v>Hydrangea Assorted</v>
      </c>
      <c r="C254" s="15"/>
      <c r="D254" s="16"/>
      <c r="E254" s="17">
        <f>'[1]Post Avails'!D254</f>
        <v>0</v>
      </c>
      <c r="F254" s="17">
        <f>'[1]Post Avails'!E254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customHeight="1" x14ac:dyDescent="0.25">
      <c r="B255" s="1" t="str">
        <f>'[1]60mm'!B255</f>
        <v>Decumaria Barbara</v>
      </c>
      <c r="C255" s="15"/>
      <c r="D255" s="18"/>
      <c r="E255" s="17">
        <f>'[1]Post Avails'!D255</f>
        <v>0</v>
      </c>
      <c r="F255" s="17">
        <f>'[1]Post Avails'!E255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customHeight="1" x14ac:dyDescent="0.25">
      <c r="B256" s="1" t="str">
        <f>'[1]60mm'!B256</f>
        <v>Hydrangea Pet. Miranda</v>
      </c>
      <c r="C256" s="15"/>
      <c r="D256" s="18"/>
      <c r="E256" s="17">
        <f>'[1]Post Avails'!D256</f>
        <v>0</v>
      </c>
      <c r="F256" s="17">
        <f>'[1]Post Avails'!E256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Avails'!D257</f>
        <v>0</v>
      </c>
      <c r="F257" s="17">
        <f>'[1]Post Avails'!E257</f>
        <v>0</v>
      </c>
      <c r="G257" s="3">
        <f>'[1]Post Avails'!G257</f>
        <v>0</v>
      </c>
      <c r="H257" s="3">
        <f>'[1]Post Avails'!H257</f>
        <v>0</v>
      </c>
      <c r="I257" s="3">
        <f>'[1]Post Avails'!I257</f>
        <v>0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0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Avails'!D258</f>
        <v>0</v>
      </c>
      <c r="F258" s="17">
        <f>'[1]Post Avails'!E258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Avails'!D259</f>
        <v>0</v>
      </c>
      <c r="F259" s="17">
        <f>'[1]Post Avails'!E259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Avails'!D260</f>
        <v>0</v>
      </c>
      <c r="F260" s="17">
        <f>'[1]Post Avails'!E260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Avails'!D261</f>
        <v>0</v>
      </c>
      <c r="F261" s="17">
        <f>'[1]Post Avails'!E261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Avails'!D262</f>
        <v>1423.7000000000007</v>
      </c>
      <c r="F262" s="17">
        <f>'[1]Post Avails'!E262</f>
        <v>2052.2310000000007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Avails'!D263</f>
        <v>0</v>
      </c>
      <c r="F263" s="17">
        <f>'[1]Post Avails'!E263</f>
        <v>0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Avails'!D264</f>
        <v>0</v>
      </c>
      <c r="F264" s="17">
        <f>'[1]Post Avails'!E264</f>
        <v>0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customHeight="1" x14ac:dyDescent="0.25">
      <c r="B265" s="1" t="str">
        <f>'[1]60mm'!B265</f>
        <v>Trachelospermum jasminoidesTri-color</v>
      </c>
      <c r="C265" s="15"/>
      <c r="D265" s="16"/>
      <c r="E265" s="17">
        <f>'[1]Post Avails'!D265</f>
        <v>0</v>
      </c>
      <c r="F265" s="17">
        <f>'[1]Post Avails'!E265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Avails'!D266</f>
        <v>13470.675000000001</v>
      </c>
      <c r="F266" s="17">
        <f>'[1]Post Avails'!E266</f>
        <v>13470.675000000001</v>
      </c>
      <c r="G266" s="3">
        <f>'[1]Post Avails'!G266</f>
        <v>6974.7500000000009</v>
      </c>
      <c r="H266" s="3">
        <f>'[1]Post Avails'!H266</f>
        <v>544.89749999999992</v>
      </c>
      <c r="I266" s="3">
        <f>'[1]Post Avails'!I266</f>
        <v>544.89749999999992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35006.895000000004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Avails'!D267</f>
        <v>0</v>
      </c>
      <c r="F267" s="17">
        <f>'[1]Post Avails'!E267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Sold Out</v>
      </c>
      <c r="P267" s="39">
        <f t="shared" si="9"/>
        <v>10482.840000000002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customHeight="1" x14ac:dyDescent="0.25">
      <c r="B268" s="1" t="str">
        <f>'[1]60mm'!B268</f>
        <v>Lonciera Assorted</v>
      </c>
      <c r="C268" s="15"/>
      <c r="D268" s="16"/>
      <c r="E268" s="17">
        <f>'[1]Post Avails'!D268</f>
        <v>0</v>
      </c>
      <c r="F268" s="17">
        <f>'[1]Post Avails'!E268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Avails'!D269</f>
        <v>100.18000000000029</v>
      </c>
      <c r="F269" s="17">
        <f>'[1]Post Avails'!E269</f>
        <v>100.18000000000029</v>
      </c>
      <c r="G269" s="3">
        <f>'[1]Post Avails'!G269</f>
        <v>1173.4000000000001</v>
      </c>
      <c r="H269" s="3">
        <f>'[1]Post Avails'!H269</f>
        <v>744.47799999999984</v>
      </c>
      <c r="I269" s="3">
        <f>'[1]Post Avails'!I269</f>
        <v>744.47799999999984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Available</v>
      </c>
      <c r="P269" s="39">
        <f t="shared" si="9"/>
        <v>2863.7160000000003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Avails'!D270</f>
        <v>0</v>
      </c>
      <c r="F270" s="17">
        <f>'[1]Post Avails'!E270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Avails'!D271</f>
        <v>2101.9975000000013</v>
      </c>
      <c r="F271" s="17">
        <f>'[1]Post Avails'!E271</f>
        <v>2101.9975000000013</v>
      </c>
      <c r="G271" s="3">
        <f>'[1]Post Avails'!G271</f>
        <v>986.67499999999927</v>
      </c>
      <c r="H271" s="3">
        <f>'[1]Post Avails'!H271</f>
        <v>986.67499999999927</v>
      </c>
      <c r="I271" s="3">
        <f>'[1]Post Avails'!I271</f>
        <v>986.67499999999927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722.5</v>
      </c>
      <c r="O271" s="33" t="str">
        <f>IF('[1]Post Avails'!T271&gt;30,"Available","Sold Out")</f>
        <v>Available</v>
      </c>
      <c r="P271" s="39">
        <f t="shared" si="9"/>
        <v>7887.52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Avails'!D272</f>
        <v>0</v>
      </c>
      <c r="F272" s="17">
        <f>'[1]Post Avails'!E272</f>
        <v>0</v>
      </c>
      <c r="G272" s="3">
        <f>'[1]Post Avails'!G272</f>
        <v>959.73999999999978</v>
      </c>
      <c r="H272" s="3">
        <f>'[1]Post Avails'!H272</f>
        <v>959.73999999999978</v>
      </c>
      <c r="I272" s="3">
        <f>'[1]Post Avails'!I272</f>
        <v>959.73999999999978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Sold Out</v>
      </c>
      <c r="P272" s="39">
        <f t="shared" si="9"/>
        <v>2879.2199999999993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Avails'!D273</f>
        <v>5218.5</v>
      </c>
      <c r="F273" s="17">
        <f>'[1]Post Avails'!E273</f>
        <v>5218.5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16461.280000000002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Avails'!D274</f>
        <v>0</v>
      </c>
      <c r="F274" s="17">
        <f>'[1]Post Avails'!E274</f>
        <v>0</v>
      </c>
      <c r="G274" s="3">
        <f>'[1]Post Avails'!G274</f>
        <v>625.52499999999964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0</v>
      </c>
      <c r="O274" s="33" t="str">
        <f>IF('[1]Post Avails'!T274&gt;30,"Available","Sold Out")</f>
        <v>Available</v>
      </c>
      <c r="P274" s="39">
        <f t="shared" si="9"/>
        <v>626.52499999999964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Avails'!D275</f>
        <v>982.8</v>
      </c>
      <c r="F275" s="17">
        <f>'[1]Post Avails'!E275</f>
        <v>982.8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4180.4800000000005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Avails'!D276</f>
        <v>0</v>
      </c>
      <c r="F276" s="17">
        <f>'[1]Post Avails'!E276</f>
        <v>0</v>
      </c>
      <c r="G276" s="3">
        <f>'[1]Post Avails'!G276</f>
        <v>0</v>
      </c>
      <c r="H276" s="3">
        <f>'[1]Post Avails'!H276</f>
        <v>0</v>
      </c>
      <c r="I276" s="3">
        <f>'[1]Post Avails'!I276</f>
        <v>0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0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Avails'!D277</f>
        <v>0</v>
      </c>
      <c r="F277" s="17">
        <f>'[1]Post Avails'!E277</f>
        <v>0</v>
      </c>
      <c r="G277" s="3">
        <f>'[1]Post Avails'!G277</f>
        <v>0</v>
      </c>
      <c r="H277" s="3">
        <f>'[1]Post Avails'!H277</f>
        <v>0</v>
      </c>
      <c r="I277" s="3">
        <f>'[1]Post Avails'!I277</f>
        <v>0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0</v>
      </c>
      <c r="O277" s="33" t="str">
        <f>IF('[1]Post Avails'!T277&gt;30,"Available","Sold Out")</f>
        <v>Available</v>
      </c>
      <c r="P277" s="39">
        <f t="shared" si="9"/>
        <v>1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Avails'!D278</f>
        <v>4257</v>
      </c>
      <c r="F278" s="17">
        <f>'[1]Post Avails'!E278</f>
        <v>4257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36988.679999999993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Avails'!D279</f>
        <v>0</v>
      </c>
      <c r="F279" s="17">
        <f>'[1]Post Avails'!E279</f>
        <v>0</v>
      </c>
      <c r="G279" s="3">
        <f>'[1]Post Avails'!G279</f>
        <v>151.20000000000002</v>
      </c>
      <c r="H279" s="3">
        <f>'[1]Post Avails'!H279</f>
        <v>151.20000000000002</v>
      </c>
      <c r="I279" s="3">
        <f>'[1]Post Avails'!I279</f>
        <v>151.20000000000002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453.6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customHeight="1" x14ac:dyDescent="0.25">
      <c r="B280" s="1" t="str">
        <f>'[1]60mm'!B280</f>
        <v>Mandevilla Assorted</v>
      </c>
      <c r="C280" s="15"/>
      <c r="D280" s="16"/>
      <c r="E280" s="17">
        <f>'[1]Post Avails'!D280</f>
        <v>0</v>
      </c>
      <c r="F280" s="17">
        <f>'[1]Post Avails'!E280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customHeight="1" x14ac:dyDescent="0.25">
      <c r="B281" s="1" t="str">
        <f>'[1]60mm'!B281</f>
        <v>Parthenocissus Assorted</v>
      </c>
      <c r="C281" s="15"/>
      <c r="D281" s="16"/>
      <c r="E281" s="17">
        <f>'[1]Post Avails'!D281</f>
        <v>0</v>
      </c>
      <c r="F281" s="17">
        <f>'[1]Post Avails'!E281</f>
        <v>1164.8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1164.8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Avails'!D282</f>
        <v>0</v>
      </c>
      <c r="F282" s="17">
        <f>'[1]Post Avails'!E282</f>
        <v>10912.468000000003</v>
      </c>
      <c r="G282" s="3">
        <f>'[1]Post Avails'!G282</f>
        <v>0</v>
      </c>
      <c r="H282" s="3">
        <f>'[1]Post Avails'!H282</f>
        <v>0</v>
      </c>
      <c r="I282" s="3">
        <f>'[1]Post Avails'!I282</f>
        <v>0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10913.468000000003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Avails'!D283</f>
        <v>500.53999999999996</v>
      </c>
      <c r="F283" s="17">
        <f>'[1]Post Avails'!E283</f>
        <v>500.53999999999996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1001.0799999999999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Avails'!D284</f>
        <v>0</v>
      </c>
      <c r="F284" s="17">
        <f>'[1]Post Avails'!E284</f>
        <v>0</v>
      </c>
      <c r="G284" s="3">
        <f>'[1]Post Avails'!G284</f>
        <v>0</v>
      </c>
      <c r="H284" s="3">
        <f>'[1]Post Avails'!H284</f>
        <v>0</v>
      </c>
      <c r="I284" s="3">
        <f>'[1]Post Avails'!I284</f>
        <v>0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1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Avails'!D285</f>
        <v>0</v>
      </c>
      <c r="F285" s="17">
        <f>'[1]Post Avails'!E285</f>
        <v>3397.5440000000003</v>
      </c>
      <c r="G285" s="3">
        <f>'[1]Post Avails'!G285</f>
        <v>2514.2400000000002</v>
      </c>
      <c r="H285" s="3">
        <f>'[1]Post Avails'!H285</f>
        <v>733.73440000000028</v>
      </c>
      <c r="I285" s="3">
        <f>'[1]Post Avails'!I285</f>
        <v>733.73440000000028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7380.2528000000011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Avails'!D286</f>
        <v>959.08000000000015</v>
      </c>
      <c r="F286" s="17">
        <f>'[1]Post Avails'!E286</f>
        <v>2948.8800000000006</v>
      </c>
      <c r="G286" s="3">
        <f>'[1]Post Avails'!G286</f>
        <v>420.36000000000013</v>
      </c>
      <c r="H286" s="3">
        <f>'[1]Post Avails'!H286</f>
        <v>273.09999999999991</v>
      </c>
      <c r="I286" s="3">
        <f>'[1]Post Avails'!I286</f>
        <v>273.09999999999991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0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Avails'!D287</f>
        <v>0</v>
      </c>
      <c r="F287" s="17">
        <f>'[1]Post Avails'!E287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Avails'!D288</f>
        <v>1131</v>
      </c>
      <c r="F288" s="17">
        <f>'[1]Post Avails'!E288</f>
        <v>1131</v>
      </c>
      <c r="G288" s="3">
        <f>'[1]Post Avails'!G288</f>
        <v>3472.3399999999997</v>
      </c>
      <c r="H288" s="3">
        <f>'[1]Post Avails'!H288</f>
        <v>200.21399999999903</v>
      </c>
      <c r="I288" s="3">
        <f>'[1]Post Avails'!I288</f>
        <v>200.21399999999903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customHeight="1" x14ac:dyDescent="0.25">
      <c r="B289" s="1" t="str">
        <f>'[1]60mm'!B289</f>
        <v>Rosa City of York</v>
      </c>
      <c r="C289" s="15"/>
      <c r="D289" s="16"/>
      <c r="E289" s="17">
        <f>'[1]Post Avails'!D289</f>
        <v>0</v>
      </c>
      <c r="F289" s="17">
        <f>'[1]Post Avails'!E289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customHeight="1" x14ac:dyDescent="0.25">
      <c r="B290" s="1" t="str">
        <f>'[1]60mm'!B290</f>
        <v>Rosa Dortmund</v>
      </c>
      <c r="C290" s="15"/>
      <c r="D290" s="16"/>
      <c r="E290" s="17">
        <f>'[1]Post Avails'!D290</f>
        <v>0</v>
      </c>
      <c r="F290" s="17">
        <f>'[1]Post Avails'!E290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Avails'!D291</f>
        <v>1015.36</v>
      </c>
      <c r="F291" s="17">
        <f>'[1]Post Avails'!E291</f>
        <v>1015.36</v>
      </c>
      <c r="G291" s="3">
        <f>'[1]Post Avails'!G291</f>
        <v>189.60000000000002</v>
      </c>
      <c r="H291" s="3">
        <f>'[1]Post Avails'!H291</f>
        <v>109.95599999999996</v>
      </c>
      <c r="I291" s="3">
        <f>'[1]Post Avails'!I291</f>
        <v>109.95599999999996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2441.2320000000004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Avails'!D292</f>
        <v>0</v>
      </c>
      <c r="F292" s="17">
        <f>'[1]Post Avails'!E292</f>
        <v>0</v>
      </c>
      <c r="G292" s="3">
        <f>'[1]Post Avails'!G292</f>
        <v>406.63999999999987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407.63999999999987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customHeight="1" x14ac:dyDescent="0.25">
      <c r="B293" s="1" t="str">
        <f>'[1]60mm'!B293</f>
        <v>Rosa Henry Kelsey</v>
      </c>
      <c r="C293" s="15"/>
      <c r="D293" s="16"/>
      <c r="E293" s="17">
        <f>'[1]Post Avails'!D293</f>
        <v>0</v>
      </c>
      <c r="F293" s="17">
        <f>'[1]Post Avails'!E293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Sold Out</v>
      </c>
      <c r="P293" s="39">
        <f t="shared" si="10"/>
        <v>0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Avails'!D294</f>
        <v>0</v>
      </c>
      <c r="F294" s="17">
        <f>'[1]Post Avails'!E294</f>
        <v>0</v>
      </c>
      <c r="G294" s="3">
        <f>'[1]Post Avails'!G294</f>
        <v>628.97000000000025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629.97000000000025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customHeight="1" x14ac:dyDescent="0.25">
      <c r="B295" s="1" t="str">
        <f>'[1]60mm'!B295</f>
        <v>Rosa John Cabot</v>
      </c>
      <c r="C295" s="15"/>
      <c r="D295" s="18"/>
      <c r="E295" s="17">
        <f>'[1]Post Avails'!D295</f>
        <v>0</v>
      </c>
      <c r="F295" s="17">
        <f>'[1]Post Avails'!E295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Avails'!D296</f>
        <v>11925.480000000001</v>
      </c>
      <c r="F296" s="17">
        <f>'[1]Post Avails'!E296</f>
        <v>11925.480000000001</v>
      </c>
      <c r="G296" s="3">
        <f>'[1]Post Avails'!G296</f>
        <v>4400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28252.360000000004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Avails'!D297</f>
        <v>117.17499999999973</v>
      </c>
      <c r="F297" s="17">
        <f>'[1]Post Avails'!E297</f>
        <v>117.17499999999973</v>
      </c>
      <c r="G297" s="3">
        <f>'[1]Post Avails'!G297</f>
        <v>954.15000000000009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1189.4999999999995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Avails'!D298</f>
        <v>2262</v>
      </c>
      <c r="F298" s="17">
        <f>'[1]Post Avails'!E298</f>
        <v>2262</v>
      </c>
      <c r="G298" s="3">
        <f>'[1]Post Avails'!G298</f>
        <v>3966.47</v>
      </c>
      <c r="H298" s="3">
        <f>'[1]Post Avails'!H298</f>
        <v>201.46699999999964</v>
      </c>
      <c r="I298" s="3">
        <f>'[1]Post Avails'!I298</f>
        <v>201.46699999999964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8894.4039999999986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Avails'!D299</f>
        <v>156.19299999999976</v>
      </c>
      <c r="F299" s="17">
        <f>'[1]Post Avails'!E299</f>
        <v>156.19299999999976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313.38599999999951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Avails'!D300</f>
        <v>0</v>
      </c>
      <c r="F300" s="17">
        <f>'[1]Post Avails'!E300</f>
        <v>0</v>
      </c>
      <c r="G300" s="3">
        <f>'[1]Post Avails'!G300</f>
        <v>209.43000000000006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210.43000000000006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Avails'!D301</f>
        <v>0</v>
      </c>
      <c r="F301" s="17">
        <f>'[1]Post Avails'!E301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Avails'!D302</f>
        <v>2483.5159999999987</v>
      </c>
      <c r="F302" s="17">
        <f>'[1]Post Avails'!E302</f>
        <v>2483.5159999999987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Avails'!D303</f>
        <v>0</v>
      </c>
      <c r="F303" s="17">
        <f>'[1]Post Avails'!E303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Avails'!D304</f>
        <v>0</v>
      </c>
      <c r="F304" s="17">
        <f>'[1]Post Avails'!E304</f>
        <v>0</v>
      </c>
      <c r="G304" s="3">
        <f>'[1]Post Avails'!G304</f>
        <v>2041.25</v>
      </c>
      <c r="H304" s="3">
        <f>'[1]Post Avails'!H304</f>
        <v>390.42499999999995</v>
      </c>
      <c r="I304" s="3">
        <f>'[1]Post Avails'!I304</f>
        <v>390.42499999999995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Avails'!D305</f>
        <v>0</v>
      </c>
      <c r="F305" s="17">
        <f>'[1]Post Avails'!E305</f>
        <v>0</v>
      </c>
      <c r="G305" s="3">
        <f>'[1]Post Avails'!G305</f>
        <v>143.69999999999982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Avails'!D306</f>
        <v>0</v>
      </c>
      <c r="F306" s="17">
        <f>'[1]Post Avails'!E306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Avails'!D307</f>
        <v>0</v>
      </c>
      <c r="F307" s="17">
        <f>'[1]Post Avails'!E307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Avails'!D308</f>
        <v>0</v>
      </c>
      <c r="F308" s="17">
        <f>'[1]Post Avails'!E308</f>
        <v>0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Avails'!D309</f>
        <v>0</v>
      </c>
      <c r="F309" s="17">
        <f>'[1]Post Avails'!E309</f>
        <v>0</v>
      </c>
      <c r="G309" s="3">
        <f>'[1]Post Avails'!G309</f>
        <v>0</v>
      </c>
      <c r="H309" s="3">
        <f>'[1]Post Avails'!H309</f>
        <v>0</v>
      </c>
      <c r="I309" s="3">
        <f>'[1]Post Avails'!I309</f>
        <v>0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Avails'!D310</f>
        <v>0</v>
      </c>
      <c r="F310" s="17">
        <f>'[1]Post Avails'!E310</f>
        <v>0</v>
      </c>
      <c r="G310" s="3">
        <f>'[1]Post Avails'!G310</f>
        <v>0</v>
      </c>
      <c r="H310" s="3">
        <f>'[1]Post Avails'!H310</f>
        <v>0</v>
      </c>
      <c r="I310" s="3">
        <f>'[1]Post Avails'!I310</f>
        <v>0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Avails'!D311</f>
        <v>0</v>
      </c>
      <c r="F311" s="17">
        <f>'[1]Post Avails'!E311</f>
        <v>0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Avails'!D312</f>
        <v>3639</v>
      </c>
      <c r="F312" s="17">
        <f>'[1]Post Avails'!E312</f>
        <v>3639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Avails'!D313</f>
        <v>1649.145</v>
      </c>
      <c r="F313" s="17">
        <f>'[1]Post Avails'!E313</f>
        <v>1649.145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Avails'!D314</f>
        <v>1633.37</v>
      </c>
      <c r="F314" s="17">
        <f>'[1]Post Avails'!E314</f>
        <v>1633.37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Avails'!D315</f>
        <v>1119.8100000000002</v>
      </c>
      <c r="F315" s="17">
        <f>'[1]Post Avails'!E315</f>
        <v>1119.8100000000002</v>
      </c>
      <c r="G315" s="3">
        <f>'[1]Post Avails'!G315</f>
        <v>233.90000000000009</v>
      </c>
      <c r="H315" s="3">
        <f>'[1]Post Avails'!H315</f>
        <v>62.461000000000013</v>
      </c>
      <c r="I315" s="3">
        <f>'[1]Post Avails'!I315</f>
        <v>62.461000000000013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Avails'!D316</f>
        <v>0</v>
      </c>
      <c r="F316" s="17">
        <f>'[1]Post Avails'!E316</f>
        <v>0</v>
      </c>
      <c r="G316" s="3">
        <f>'[1]Post Avails'!G316</f>
        <v>0</v>
      </c>
      <c r="H316" s="3">
        <f>'[1]Post Avails'!H316</f>
        <v>0</v>
      </c>
      <c r="I316" s="3">
        <f>'[1]Post Avails'!I316</f>
        <v>0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Avails'!D317</f>
        <v>0</v>
      </c>
      <c r="F317" s="17">
        <f>'[1]Post Avails'!E317</f>
        <v>0</v>
      </c>
      <c r="G317" s="3">
        <f>'[1]Post Avails'!G317</f>
        <v>0</v>
      </c>
      <c r="H317" s="3">
        <f>'[1]Post Avails'!H317</f>
        <v>0</v>
      </c>
      <c r="I317" s="3">
        <f>'[1]Post Avails'!I317</f>
        <v>0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/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2025-05-16T15:36:36Z</dcterms:modified>
</cp:coreProperties>
</file>