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C205C408-F0FD-4725-84A5-E3EACE944FE3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Clearview!$A$7:$Z$302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2" i="1" l="1"/>
  <c r="E302" i="1"/>
  <c r="F301" i="1"/>
  <c r="E301" i="1"/>
  <c r="F300" i="1"/>
  <c r="E300" i="1"/>
  <c r="F299" i="1"/>
  <c r="E299" i="1"/>
  <c r="F298" i="1"/>
  <c r="E298" i="1"/>
  <c r="F297" i="1"/>
  <c r="E297" i="1"/>
  <c r="F296" i="1"/>
  <c r="E296" i="1"/>
  <c r="F295" i="1"/>
  <c r="E295" i="1"/>
  <c r="F294" i="1"/>
  <c r="E294" i="1"/>
  <c r="F293" i="1"/>
  <c r="E293" i="1"/>
  <c r="F292" i="1"/>
  <c r="E292" i="1"/>
  <c r="F291" i="1"/>
  <c r="E291" i="1"/>
  <c r="F290" i="1"/>
  <c r="E290" i="1"/>
  <c r="F289" i="1"/>
  <c r="E289" i="1"/>
  <c r="F288" i="1"/>
  <c r="E288" i="1"/>
  <c r="F287" i="1"/>
  <c r="E287" i="1"/>
  <c r="F286" i="1"/>
  <c r="E286" i="1"/>
  <c r="F285" i="1"/>
  <c r="E285" i="1"/>
  <c r="F284" i="1"/>
  <c r="E284" i="1"/>
  <c r="F283" i="1"/>
  <c r="E283" i="1"/>
  <c r="F282" i="1"/>
  <c r="E282" i="1"/>
  <c r="F281" i="1"/>
  <c r="E281" i="1"/>
  <c r="F280" i="1"/>
  <c r="E280" i="1"/>
  <c r="F279" i="1"/>
  <c r="E279" i="1"/>
  <c r="F278" i="1"/>
  <c r="E278" i="1"/>
  <c r="F277" i="1"/>
  <c r="E277" i="1"/>
  <c r="F276" i="1"/>
  <c r="E276" i="1"/>
  <c r="F275" i="1"/>
  <c r="E275" i="1"/>
  <c r="F274" i="1"/>
  <c r="E274" i="1"/>
  <c r="F273" i="1"/>
  <c r="E273" i="1"/>
  <c r="F272" i="1"/>
  <c r="E272" i="1"/>
  <c r="F271" i="1"/>
  <c r="E271" i="1"/>
  <c r="F270" i="1"/>
  <c r="E270" i="1"/>
  <c r="F269" i="1"/>
  <c r="E269" i="1"/>
  <c r="F268" i="1"/>
  <c r="E268" i="1"/>
  <c r="F267" i="1"/>
  <c r="E267" i="1"/>
  <c r="F266" i="1"/>
  <c r="E266" i="1"/>
  <c r="F265" i="1"/>
  <c r="E265" i="1"/>
  <c r="F264" i="1"/>
  <c r="E264" i="1"/>
  <c r="F263" i="1"/>
  <c r="E263" i="1"/>
  <c r="F262" i="1"/>
  <c r="E262" i="1"/>
  <c r="F261" i="1"/>
  <c r="E261" i="1"/>
  <c r="F260" i="1"/>
  <c r="E260" i="1"/>
  <c r="F259" i="1"/>
  <c r="E259" i="1"/>
  <c r="F258" i="1"/>
  <c r="E258" i="1"/>
  <c r="F257" i="1"/>
  <c r="E257" i="1"/>
  <c r="F256" i="1"/>
  <c r="E256" i="1"/>
  <c r="F255" i="1"/>
  <c r="E255" i="1"/>
  <c r="F254" i="1"/>
  <c r="E254" i="1"/>
  <c r="F253" i="1"/>
  <c r="E253" i="1"/>
  <c r="F252" i="1"/>
  <c r="E252" i="1"/>
  <c r="F251" i="1"/>
  <c r="E251" i="1"/>
  <c r="F250" i="1"/>
  <c r="E250" i="1"/>
  <c r="F249" i="1"/>
  <c r="E249" i="1"/>
  <c r="F248" i="1"/>
  <c r="E248" i="1"/>
  <c r="F247" i="1"/>
  <c r="E247" i="1"/>
  <c r="F246" i="1"/>
  <c r="E246" i="1"/>
  <c r="F245" i="1"/>
  <c r="E245" i="1"/>
  <c r="F244" i="1"/>
  <c r="E244" i="1"/>
  <c r="F243" i="1"/>
  <c r="E243" i="1"/>
  <c r="F242" i="1"/>
  <c r="E242" i="1"/>
  <c r="F241" i="1"/>
  <c r="E241" i="1"/>
  <c r="F240" i="1"/>
  <c r="E240" i="1"/>
  <c r="F239" i="1"/>
  <c r="E239" i="1"/>
  <c r="F238" i="1"/>
  <c r="E238" i="1"/>
  <c r="F237" i="1"/>
  <c r="E237" i="1"/>
  <c r="F236" i="1"/>
  <c r="E236" i="1"/>
  <c r="F235" i="1"/>
  <c r="E235" i="1"/>
  <c r="F234" i="1"/>
  <c r="E234" i="1"/>
  <c r="F233" i="1"/>
  <c r="E233" i="1"/>
  <c r="F232" i="1"/>
  <c r="E232" i="1"/>
  <c r="F231" i="1"/>
  <c r="E231" i="1"/>
  <c r="F230" i="1"/>
  <c r="E230" i="1"/>
  <c r="F229" i="1"/>
  <c r="E229" i="1"/>
  <c r="F228" i="1"/>
  <c r="E228" i="1"/>
  <c r="F227" i="1"/>
  <c r="E227" i="1"/>
  <c r="F226" i="1"/>
  <c r="E226" i="1"/>
  <c r="F225" i="1"/>
  <c r="E225" i="1"/>
  <c r="F224" i="1"/>
  <c r="E224" i="1"/>
  <c r="F223" i="1"/>
  <c r="E223" i="1"/>
  <c r="F222" i="1"/>
  <c r="E222" i="1"/>
  <c r="F221" i="1"/>
  <c r="E221" i="1"/>
  <c r="F220" i="1"/>
  <c r="E220" i="1"/>
  <c r="F219" i="1"/>
  <c r="E219" i="1"/>
  <c r="F218" i="1"/>
  <c r="E218" i="1"/>
  <c r="F217" i="1"/>
  <c r="E217" i="1"/>
  <c r="F216" i="1"/>
  <c r="E216" i="1"/>
  <c r="F215" i="1"/>
  <c r="E215" i="1"/>
  <c r="F214" i="1"/>
  <c r="E214" i="1"/>
  <c r="F213" i="1"/>
  <c r="E213" i="1"/>
  <c r="F212" i="1"/>
  <c r="E212" i="1"/>
  <c r="F211" i="1"/>
  <c r="E211" i="1"/>
  <c r="F210" i="1"/>
  <c r="E210" i="1"/>
  <c r="F209" i="1"/>
  <c r="E209" i="1"/>
  <c r="F208" i="1"/>
  <c r="E208" i="1"/>
  <c r="F207" i="1"/>
  <c r="E207" i="1"/>
  <c r="F206" i="1"/>
  <c r="E206" i="1"/>
  <c r="F205" i="1"/>
  <c r="E205" i="1"/>
  <c r="F204" i="1"/>
  <c r="E204" i="1"/>
  <c r="F203" i="1"/>
  <c r="E203" i="1"/>
  <c r="F202" i="1"/>
  <c r="E202" i="1"/>
  <c r="F201" i="1"/>
  <c r="E201" i="1"/>
  <c r="F200" i="1"/>
  <c r="E200" i="1"/>
  <c r="F199" i="1"/>
  <c r="E199" i="1"/>
  <c r="F198" i="1"/>
  <c r="E198" i="1"/>
  <c r="F197" i="1"/>
  <c r="E197" i="1"/>
  <c r="F196" i="1"/>
  <c r="E196" i="1"/>
  <c r="F195" i="1"/>
  <c r="E195" i="1"/>
  <c r="F194" i="1"/>
  <c r="E194" i="1"/>
  <c r="F193" i="1"/>
  <c r="E193" i="1"/>
  <c r="F192" i="1"/>
  <c r="E192" i="1"/>
  <c r="F191" i="1"/>
  <c r="E191" i="1"/>
  <c r="F190" i="1"/>
  <c r="E190" i="1"/>
  <c r="F189" i="1"/>
  <c r="E189" i="1"/>
  <c r="F188" i="1"/>
  <c r="E188" i="1"/>
  <c r="F187" i="1"/>
  <c r="E187" i="1"/>
  <c r="F186" i="1"/>
  <c r="E186" i="1"/>
  <c r="F185" i="1"/>
  <c r="E185" i="1"/>
  <c r="F184" i="1"/>
  <c r="E184" i="1"/>
  <c r="F183" i="1"/>
  <c r="E183" i="1"/>
  <c r="F182" i="1"/>
  <c r="E182" i="1"/>
  <c r="F181" i="1"/>
  <c r="E181" i="1"/>
  <c r="F180" i="1"/>
  <c r="E180" i="1"/>
  <c r="F179" i="1"/>
  <c r="E179" i="1"/>
  <c r="F178" i="1"/>
  <c r="E178" i="1"/>
  <c r="F177" i="1"/>
  <c r="E177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F170" i="1"/>
  <c r="E170" i="1"/>
  <c r="F169" i="1"/>
  <c r="E169" i="1"/>
  <c r="F168" i="1"/>
  <c r="E168" i="1"/>
  <c r="F167" i="1"/>
  <c r="E167" i="1"/>
  <c r="F166" i="1"/>
  <c r="E166" i="1"/>
  <c r="F165" i="1"/>
  <c r="E165" i="1"/>
  <c r="F164" i="1"/>
  <c r="E164" i="1"/>
  <c r="F163" i="1"/>
  <c r="E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F155" i="1"/>
  <c r="E155" i="1"/>
  <c r="F154" i="1"/>
  <c r="E154" i="1"/>
  <c r="F153" i="1"/>
  <c r="E153" i="1"/>
  <c r="F152" i="1"/>
  <c r="E152" i="1"/>
  <c r="F151" i="1"/>
  <c r="E151" i="1"/>
  <c r="F150" i="1"/>
  <c r="E150" i="1"/>
  <c r="F149" i="1"/>
  <c r="E149" i="1"/>
  <c r="F148" i="1"/>
  <c r="E148" i="1"/>
  <c r="F147" i="1"/>
  <c r="E147" i="1"/>
  <c r="F146" i="1"/>
  <c r="E146" i="1"/>
  <c r="F145" i="1"/>
  <c r="E145" i="1"/>
  <c r="F144" i="1"/>
  <c r="E144" i="1"/>
  <c r="F143" i="1"/>
  <c r="E143" i="1"/>
  <c r="F142" i="1"/>
  <c r="E142" i="1"/>
  <c r="F141" i="1"/>
  <c r="E141" i="1"/>
  <c r="F140" i="1"/>
  <c r="E140" i="1"/>
  <c r="F139" i="1"/>
  <c r="E139" i="1"/>
  <c r="F138" i="1"/>
  <c r="E138" i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7" i="1"/>
  <c r="E7" i="1"/>
  <c r="Q173" i="1"/>
  <c r="R173" i="1"/>
  <c r="S173" i="1"/>
  <c r="T173" i="1"/>
  <c r="U173" i="1"/>
  <c r="V173" i="1"/>
  <c r="W173" i="1"/>
  <c r="X173" i="1"/>
  <c r="Y173" i="1"/>
  <c r="Z173" i="1"/>
  <c r="N302" i="1"/>
  <c r="L302" i="1"/>
  <c r="K302" i="1"/>
  <c r="N301" i="1"/>
  <c r="L301" i="1"/>
  <c r="K301" i="1"/>
  <c r="N300" i="1"/>
  <c r="L300" i="1"/>
  <c r="K300" i="1"/>
  <c r="N299" i="1"/>
  <c r="L299" i="1"/>
  <c r="K299" i="1"/>
  <c r="N298" i="1"/>
  <c r="L298" i="1"/>
  <c r="K298" i="1"/>
  <c r="N297" i="1"/>
  <c r="L297" i="1"/>
  <c r="K297" i="1"/>
  <c r="N296" i="1"/>
  <c r="L296" i="1"/>
  <c r="K296" i="1"/>
  <c r="N295" i="1"/>
  <c r="L295" i="1"/>
  <c r="K295" i="1"/>
  <c r="N294" i="1"/>
  <c r="L294" i="1"/>
  <c r="K294" i="1"/>
  <c r="N293" i="1"/>
  <c r="L293" i="1"/>
  <c r="K293" i="1"/>
  <c r="N292" i="1"/>
  <c r="L292" i="1"/>
  <c r="K292" i="1"/>
  <c r="N291" i="1"/>
  <c r="L291" i="1"/>
  <c r="K291" i="1"/>
  <c r="N290" i="1"/>
  <c r="L290" i="1"/>
  <c r="K290" i="1"/>
  <c r="N289" i="1"/>
  <c r="L289" i="1"/>
  <c r="K289" i="1"/>
  <c r="N288" i="1"/>
  <c r="L288" i="1"/>
  <c r="K288" i="1"/>
  <c r="N287" i="1"/>
  <c r="L287" i="1"/>
  <c r="K287" i="1"/>
  <c r="G287" i="1"/>
  <c r="N286" i="1"/>
  <c r="L286" i="1"/>
  <c r="K286" i="1"/>
  <c r="N285" i="1"/>
  <c r="L285" i="1"/>
  <c r="K285" i="1"/>
  <c r="N284" i="1"/>
  <c r="L284" i="1"/>
  <c r="K284" i="1"/>
  <c r="N283" i="1"/>
  <c r="L283" i="1"/>
  <c r="K283" i="1"/>
  <c r="N282" i="1"/>
  <c r="L282" i="1"/>
  <c r="K282" i="1"/>
  <c r="N281" i="1"/>
  <c r="L281" i="1"/>
  <c r="K281" i="1"/>
  <c r="G281" i="1"/>
  <c r="N280" i="1"/>
  <c r="L280" i="1"/>
  <c r="K280" i="1"/>
  <c r="N279" i="1"/>
  <c r="L279" i="1"/>
  <c r="K279" i="1"/>
  <c r="N278" i="1"/>
  <c r="L278" i="1"/>
  <c r="K278" i="1"/>
  <c r="N277" i="1"/>
  <c r="L277" i="1"/>
  <c r="K277" i="1"/>
  <c r="N276" i="1"/>
  <c r="L276" i="1"/>
  <c r="K276" i="1"/>
  <c r="N274" i="1"/>
  <c r="L274" i="1"/>
  <c r="K274" i="1"/>
  <c r="N273" i="1"/>
  <c r="L273" i="1"/>
  <c r="K273" i="1"/>
  <c r="N272" i="1"/>
  <c r="L272" i="1"/>
  <c r="K272" i="1"/>
  <c r="N271" i="1"/>
  <c r="L271" i="1"/>
  <c r="K271" i="1"/>
  <c r="N270" i="1"/>
  <c r="L270" i="1"/>
  <c r="K270" i="1"/>
  <c r="N269" i="1"/>
  <c r="L269" i="1"/>
  <c r="K269" i="1"/>
  <c r="N268" i="1"/>
  <c r="L268" i="1"/>
  <c r="K268" i="1"/>
  <c r="G268" i="1"/>
  <c r="N267" i="1"/>
  <c r="L267" i="1"/>
  <c r="K267" i="1"/>
  <c r="N266" i="1"/>
  <c r="L266" i="1"/>
  <c r="N265" i="1"/>
  <c r="L265" i="1"/>
  <c r="K265" i="1"/>
  <c r="N264" i="1"/>
  <c r="L264" i="1"/>
  <c r="K264" i="1"/>
  <c r="N263" i="1"/>
  <c r="L263" i="1"/>
  <c r="K263" i="1"/>
  <c r="N262" i="1"/>
  <c r="L262" i="1"/>
  <c r="K262" i="1"/>
  <c r="N261" i="1"/>
  <c r="L261" i="1"/>
  <c r="K261" i="1"/>
  <c r="N260" i="1"/>
  <c r="L260" i="1"/>
  <c r="K260" i="1"/>
  <c r="G260" i="1"/>
  <c r="N259" i="1"/>
  <c r="L259" i="1"/>
  <c r="K259" i="1"/>
  <c r="N258" i="1"/>
  <c r="L258" i="1"/>
  <c r="K258" i="1"/>
  <c r="N257" i="1"/>
  <c r="L257" i="1"/>
  <c r="K257" i="1"/>
  <c r="N256" i="1"/>
  <c r="L256" i="1"/>
  <c r="K256" i="1"/>
  <c r="N255" i="1"/>
  <c r="L255" i="1"/>
  <c r="K255" i="1"/>
  <c r="N254" i="1"/>
  <c r="L254" i="1"/>
  <c r="K254" i="1"/>
  <c r="G254" i="1"/>
  <c r="N253" i="1"/>
  <c r="L253" i="1"/>
  <c r="K253" i="1"/>
  <c r="N252" i="1"/>
  <c r="L252" i="1"/>
  <c r="K252" i="1"/>
  <c r="N251" i="1"/>
  <c r="L251" i="1"/>
  <c r="K251" i="1"/>
  <c r="N250" i="1"/>
  <c r="L250" i="1"/>
  <c r="K250" i="1"/>
  <c r="N249" i="1"/>
  <c r="L249" i="1"/>
  <c r="K249" i="1"/>
  <c r="N248" i="1"/>
  <c r="L248" i="1"/>
  <c r="K248" i="1"/>
  <c r="N247" i="1"/>
  <c r="L247" i="1"/>
  <c r="K247" i="1"/>
  <c r="N246" i="1"/>
  <c r="L246" i="1"/>
  <c r="K246" i="1"/>
  <c r="G246" i="1"/>
  <c r="N245" i="1"/>
  <c r="L245" i="1"/>
  <c r="K245" i="1"/>
  <c r="N244" i="1"/>
  <c r="L244" i="1"/>
  <c r="K244" i="1"/>
  <c r="N241" i="1"/>
  <c r="L241" i="1"/>
  <c r="K241" i="1"/>
  <c r="N240" i="1"/>
  <c r="L240" i="1"/>
  <c r="K240" i="1"/>
  <c r="N239" i="1"/>
  <c r="L239" i="1"/>
  <c r="K239" i="1"/>
  <c r="N238" i="1"/>
  <c r="L238" i="1"/>
  <c r="K238" i="1"/>
  <c r="N237" i="1"/>
  <c r="L237" i="1"/>
  <c r="K237" i="1"/>
  <c r="N236" i="1"/>
  <c r="L236" i="1"/>
  <c r="K236" i="1"/>
  <c r="N235" i="1"/>
  <c r="L235" i="1"/>
  <c r="K235" i="1"/>
  <c r="G235" i="1"/>
  <c r="N234" i="1"/>
  <c r="L234" i="1"/>
  <c r="K234" i="1"/>
  <c r="G234" i="1"/>
  <c r="N233" i="1"/>
  <c r="L233" i="1"/>
  <c r="K233" i="1"/>
  <c r="G233" i="1"/>
  <c r="N232" i="1"/>
  <c r="L232" i="1"/>
  <c r="G232" i="1"/>
  <c r="N231" i="1"/>
  <c r="L231" i="1"/>
  <c r="K231" i="1"/>
  <c r="G231" i="1"/>
  <c r="N230" i="1"/>
  <c r="L230" i="1"/>
  <c r="K230" i="1"/>
  <c r="G230" i="1"/>
  <c r="N229" i="1"/>
  <c r="L229" i="1"/>
  <c r="K229" i="1"/>
  <c r="G229" i="1"/>
  <c r="N228" i="1"/>
  <c r="L228" i="1"/>
  <c r="G228" i="1"/>
  <c r="N227" i="1"/>
  <c r="L227" i="1"/>
  <c r="K227" i="1"/>
  <c r="G227" i="1"/>
  <c r="N226" i="1"/>
  <c r="L226" i="1"/>
  <c r="K226" i="1"/>
  <c r="G226" i="1"/>
  <c r="N225" i="1"/>
  <c r="L225" i="1"/>
  <c r="K225" i="1"/>
  <c r="G225" i="1"/>
  <c r="N224" i="1"/>
  <c r="L224" i="1"/>
  <c r="K224" i="1"/>
  <c r="G224" i="1"/>
  <c r="N223" i="1"/>
  <c r="L223" i="1"/>
  <c r="K223" i="1"/>
  <c r="G223" i="1"/>
  <c r="N222" i="1"/>
  <c r="L222" i="1"/>
  <c r="K222" i="1"/>
  <c r="G222" i="1"/>
  <c r="N221" i="1"/>
  <c r="L221" i="1"/>
  <c r="K221" i="1"/>
  <c r="G221" i="1"/>
  <c r="N220" i="1"/>
  <c r="L220" i="1"/>
  <c r="K220" i="1"/>
  <c r="G220" i="1"/>
  <c r="N219" i="1"/>
  <c r="L219" i="1"/>
  <c r="K219" i="1"/>
  <c r="G219" i="1"/>
  <c r="N218" i="1"/>
  <c r="L218" i="1"/>
  <c r="K218" i="1"/>
  <c r="G218" i="1"/>
  <c r="N217" i="1"/>
  <c r="L217" i="1"/>
  <c r="G217" i="1"/>
  <c r="N216" i="1"/>
  <c r="L216" i="1"/>
  <c r="K216" i="1"/>
  <c r="G216" i="1"/>
  <c r="N215" i="1"/>
  <c r="L215" i="1"/>
  <c r="K215" i="1"/>
  <c r="G215" i="1"/>
  <c r="N214" i="1"/>
  <c r="L214" i="1"/>
  <c r="G214" i="1"/>
  <c r="N213" i="1"/>
  <c r="L213" i="1"/>
  <c r="G213" i="1"/>
  <c r="N212" i="1"/>
  <c r="L212" i="1"/>
  <c r="G212" i="1"/>
  <c r="N211" i="1"/>
  <c r="L211" i="1"/>
  <c r="G211" i="1"/>
  <c r="N210" i="1"/>
  <c r="L210" i="1"/>
  <c r="K210" i="1"/>
  <c r="G210" i="1"/>
  <c r="N209" i="1"/>
  <c r="L209" i="1"/>
  <c r="G209" i="1"/>
  <c r="N208" i="1"/>
  <c r="L208" i="1"/>
  <c r="G208" i="1"/>
  <c r="N207" i="1"/>
  <c r="L207" i="1"/>
  <c r="K207" i="1"/>
  <c r="G207" i="1"/>
  <c r="N206" i="1"/>
  <c r="L206" i="1"/>
  <c r="K206" i="1"/>
  <c r="G206" i="1"/>
  <c r="N205" i="1"/>
  <c r="L205" i="1"/>
  <c r="G205" i="1"/>
  <c r="N204" i="1"/>
  <c r="L204" i="1"/>
  <c r="G204" i="1"/>
  <c r="N203" i="1"/>
  <c r="L203" i="1"/>
  <c r="K203" i="1"/>
  <c r="G203" i="1"/>
  <c r="N202" i="1"/>
  <c r="L202" i="1"/>
  <c r="K202" i="1"/>
  <c r="G202" i="1"/>
  <c r="N201" i="1"/>
  <c r="L201" i="1"/>
  <c r="G201" i="1"/>
  <c r="N200" i="1"/>
  <c r="L200" i="1"/>
  <c r="G200" i="1"/>
  <c r="N199" i="1"/>
  <c r="L199" i="1"/>
  <c r="G199" i="1"/>
  <c r="N198" i="1"/>
  <c r="L198" i="1"/>
  <c r="G198" i="1"/>
  <c r="N197" i="1"/>
  <c r="L197" i="1"/>
  <c r="G197" i="1"/>
  <c r="N196" i="1"/>
  <c r="L196" i="1"/>
  <c r="K196" i="1"/>
  <c r="G196" i="1"/>
  <c r="N195" i="1"/>
  <c r="L195" i="1"/>
  <c r="K195" i="1"/>
  <c r="G195" i="1"/>
  <c r="N194" i="1"/>
  <c r="L194" i="1"/>
  <c r="K194" i="1"/>
  <c r="G194" i="1"/>
  <c r="N193" i="1"/>
  <c r="L193" i="1"/>
  <c r="K193" i="1"/>
  <c r="G193" i="1"/>
  <c r="N192" i="1"/>
  <c r="L192" i="1"/>
  <c r="K192" i="1"/>
  <c r="G192" i="1"/>
  <c r="N191" i="1"/>
  <c r="L191" i="1"/>
  <c r="K191" i="1"/>
  <c r="G191" i="1"/>
  <c r="N190" i="1"/>
  <c r="L190" i="1"/>
  <c r="K190" i="1"/>
  <c r="G190" i="1"/>
  <c r="N189" i="1"/>
  <c r="L189" i="1"/>
  <c r="K189" i="1"/>
  <c r="G189" i="1"/>
  <c r="N188" i="1"/>
  <c r="L188" i="1"/>
  <c r="K188" i="1"/>
  <c r="G188" i="1"/>
  <c r="N187" i="1"/>
  <c r="L187" i="1"/>
  <c r="K187" i="1"/>
  <c r="G187" i="1"/>
  <c r="N186" i="1"/>
  <c r="L186" i="1"/>
  <c r="K186" i="1"/>
  <c r="G186" i="1"/>
  <c r="N185" i="1"/>
  <c r="L185" i="1"/>
  <c r="K185" i="1"/>
  <c r="G185" i="1"/>
  <c r="N184" i="1"/>
  <c r="L184" i="1"/>
  <c r="K184" i="1"/>
  <c r="G184" i="1"/>
  <c r="N183" i="1"/>
  <c r="L183" i="1"/>
  <c r="K183" i="1"/>
  <c r="G183" i="1"/>
  <c r="N182" i="1"/>
  <c r="L182" i="1"/>
  <c r="K182" i="1"/>
  <c r="G182" i="1"/>
  <c r="N181" i="1"/>
  <c r="L181" i="1"/>
  <c r="K181" i="1"/>
  <c r="G181" i="1"/>
  <c r="N180" i="1"/>
  <c r="L180" i="1"/>
  <c r="K180" i="1"/>
  <c r="G180" i="1"/>
  <c r="N179" i="1"/>
  <c r="L179" i="1"/>
  <c r="K179" i="1"/>
  <c r="G179" i="1"/>
  <c r="N178" i="1"/>
  <c r="L178" i="1"/>
  <c r="K178" i="1"/>
  <c r="G178" i="1"/>
  <c r="N177" i="1"/>
  <c r="L177" i="1"/>
  <c r="G177" i="1"/>
  <c r="N176" i="1"/>
  <c r="L176" i="1"/>
  <c r="K176" i="1"/>
  <c r="G176" i="1"/>
  <c r="N175" i="1"/>
  <c r="L175" i="1"/>
  <c r="K175" i="1"/>
  <c r="G175" i="1"/>
  <c r="N174" i="1"/>
  <c r="L174" i="1"/>
  <c r="K174" i="1"/>
  <c r="G174" i="1"/>
  <c r="N172" i="1"/>
  <c r="L172" i="1"/>
  <c r="G172" i="1"/>
  <c r="N171" i="1"/>
  <c r="L171" i="1"/>
  <c r="K171" i="1"/>
  <c r="G171" i="1"/>
  <c r="N170" i="1"/>
  <c r="L170" i="1"/>
  <c r="K170" i="1"/>
  <c r="G170" i="1"/>
  <c r="N169" i="1"/>
  <c r="L169" i="1"/>
  <c r="K169" i="1"/>
  <c r="G169" i="1"/>
  <c r="N168" i="1"/>
  <c r="L168" i="1"/>
  <c r="K168" i="1"/>
  <c r="G168" i="1"/>
  <c r="N167" i="1"/>
  <c r="L167" i="1"/>
  <c r="K167" i="1"/>
  <c r="G167" i="1"/>
  <c r="N166" i="1"/>
  <c r="L166" i="1"/>
  <c r="K166" i="1"/>
  <c r="G166" i="1"/>
  <c r="N165" i="1"/>
  <c r="L165" i="1"/>
  <c r="G165" i="1"/>
  <c r="N164" i="1"/>
  <c r="L164" i="1"/>
  <c r="K164" i="1"/>
  <c r="G164" i="1"/>
  <c r="N163" i="1"/>
  <c r="L163" i="1"/>
  <c r="K163" i="1"/>
  <c r="G163" i="1"/>
  <c r="N162" i="1"/>
  <c r="L162" i="1"/>
  <c r="K162" i="1"/>
  <c r="G162" i="1"/>
  <c r="N161" i="1"/>
  <c r="L161" i="1"/>
  <c r="K161" i="1"/>
  <c r="G161" i="1"/>
  <c r="N160" i="1"/>
  <c r="L160" i="1"/>
  <c r="K160" i="1"/>
  <c r="G160" i="1"/>
  <c r="N159" i="1"/>
  <c r="L159" i="1"/>
  <c r="G159" i="1"/>
  <c r="N158" i="1"/>
  <c r="L158" i="1"/>
  <c r="G158" i="1"/>
  <c r="N157" i="1"/>
  <c r="L157" i="1"/>
  <c r="G157" i="1"/>
  <c r="N156" i="1"/>
  <c r="L156" i="1"/>
  <c r="K156" i="1"/>
  <c r="G156" i="1"/>
  <c r="N155" i="1"/>
  <c r="L155" i="1"/>
  <c r="K155" i="1"/>
  <c r="G155" i="1"/>
  <c r="N154" i="1"/>
  <c r="L154" i="1"/>
  <c r="G154" i="1"/>
  <c r="N153" i="1"/>
  <c r="L153" i="1"/>
  <c r="K153" i="1"/>
  <c r="G153" i="1"/>
  <c r="N152" i="1"/>
  <c r="L152" i="1"/>
  <c r="G152" i="1"/>
  <c r="N151" i="1"/>
  <c r="L151" i="1"/>
  <c r="K151" i="1"/>
  <c r="G151" i="1"/>
  <c r="N150" i="1"/>
  <c r="L150" i="1"/>
  <c r="G150" i="1"/>
  <c r="N149" i="1"/>
  <c r="L149" i="1"/>
  <c r="K149" i="1"/>
  <c r="G149" i="1"/>
  <c r="N148" i="1"/>
  <c r="L148" i="1"/>
  <c r="K148" i="1"/>
  <c r="G148" i="1"/>
  <c r="N147" i="1"/>
  <c r="L147" i="1"/>
  <c r="K147" i="1"/>
  <c r="G147" i="1"/>
  <c r="N146" i="1"/>
  <c r="L146" i="1"/>
  <c r="K146" i="1"/>
  <c r="G146" i="1"/>
  <c r="N145" i="1"/>
  <c r="L145" i="1"/>
  <c r="K145" i="1"/>
  <c r="G145" i="1"/>
  <c r="N144" i="1"/>
  <c r="L144" i="1"/>
  <c r="G144" i="1"/>
  <c r="N143" i="1"/>
  <c r="L143" i="1"/>
  <c r="K143" i="1"/>
  <c r="G143" i="1"/>
  <c r="N142" i="1"/>
  <c r="L142" i="1"/>
  <c r="K142" i="1"/>
  <c r="G142" i="1"/>
  <c r="N141" i="1"/>
  <c r="L141" i="1"/>
  <c r="K141" i="1"/>
  <c r="G141" i="1"/>
  <c r="N140" i="1"/>
  <c r="L140" i="1"/>
  <c r="K140" i="1"/>
  <c r="G140" i="1"/>
  <c r="N139" i="1"/>
  <c r="L139" i="1"/>
  <c r="K139" i="1"/>
  <c r="G139" i="1"/>
  <c r="N138" i="1"/>
  <c r="L138" i="1"/>
  <c r="K138" i="1"/>
  <c r="G138" i="1"/>
  <c r="N137" i="1"/>
  <c r="L137" i="1"/>
  <c r="K137" i="1"/>
  <c r="G137" i="1"/>
  <c r="N136" i="1"/>
  <c r="L136" i="1"/>
  <c r="K136" i="1"/>
  <c r="G136" i="1"/>
  <c r="N135" i="1"/>
  <c r="L135" i="1"/>
  <c r="K135" i="1"/>
  <c r="G135" i="1"/>
  <c r="N134" i="1"/>
  <c r="L134" i="1"/>
  <c r="K134" i="1"/>
  <c r="G134" i="1"/>
  <c r="N133" i="1"/>
  <c r="L133" i="1"/>
  <c r="K133" i="1"/>
  <c r="G133" i="1"/>
  <c r="N132" i="1"/>
  <c r="L132" i="1"/>
  <c r="K132" i="1"/>
  <c r="G132" i="1"/>
  <c r="N131" i="1"/>
  <c r="L131" i="1"/>
  <c r="G131" i="1"/>
  <c r="N130" i="1"/>
  <c r="L130" i="1"/>
  <c r="K130" i="1"/>
  <c r="G130" i="1"/>
  <c r="N129" i="1"/>
  <c r="L129" i="1"/>
  <c r="K129" i="1"/>
  <c r="G129" i="1"/>
  <c r="N128" i="1"/>
  <c r="L128" i="1"/>
  <c r="K128" i="1"/>
  <c r="G128" i="1"/>
  <c r="N127" i="1"/>
  <c r="L127" i="1"/>
  <c r="K127" i="1"/>
  <c r="G127" i="1"/>
  <c r="N126" i="1"/>
  <c r="L126" i="1"/>
  <c r="K126" i="1"/>
  <c r="G126" i="1"/>
  <c r="N125" i="1"/>
  <c r="L125" i="1"/>
  <c r="K125" i="1"/>
  <c r="G125" i="1"/>
  <c r="N124" i="1"/>
  <c r="L124" i="1"/>
  <c r="K124" i="1"/>
  <c r="G124" i="1"/>
  <c r="N123" i="1"/>
  <c r="L123" i="1"/>
  <c r="K123" i="1"/>
  <c r="G123" i="1"/>
  <c r="N122" i="1"/>
  <c r="L122" i="1"/>
  <c r="K122" i="1"/>
  <c r="G122" i="1"/>
  <c r="N121" i="1"/>
  <c r="L121" i="1"/>
  <c r="K121" i="1"/>
  <c r="G121" i="1"/>
  <c r="N120" i="1"/>
  <c r="L120" i="1"/>
  <c r="K120" i="1"/>
  <c r="G120" i="1"/>
  <c r="N119" i="1"/>
  <c r="L119" i="1"/>
  <c r="K119" i="1"/>
  <c r="G119" i="1"/>
  <c r="N118" i="1"/>
  <c r="L118" i="1"/>
  <c r="K118" i="1"/>
  <c r="G118" i="1"/>
  <c r="N117" i="1"/>
  <c r="L117" i="1"/>
  <c r="K117" i="1"/>
  <c r="G117" i="1"/>
  <c r="N116" i="1"/>
  <c r="L116" i="1"/>
  <c r="K116" i="1"/>
  <c r="G116" i="1"/>
  <c r="N115" i="1"/>
  <c r="L115" i="1"/>
  <c r="K115" i="1"/>
  <c r="G115" i="1"/>
  <c r="N114" i="1"/>
  <c r="L114" i="1"/>
  <c r="K114" i="1"/>
  <c r="G114" i="1"/>
  <c r="N113" i="1"/>
  <c r="L113" i="1"/>
  <c r="K113" i="1"/>
  <c r="G113" i="1"/>
  <c r="N112" i="1"/>
  <c r="L112" i="1"/>
  <c r="K112" i="1"/>
  <c r="G112" i="1"/>
  <c r="N111" i="1"/>
  <c r="L111" i="1"/>
  <c r="K111" i="1"/>
  <c r="G111" i="1"/>
  <c r="N110" i="1"/>
  <c r="L110" i="1"/>
  <c r="K110" i="1"/>
  <c r="G110" i="1"/>
  <c r="N109" i="1"/>
  <c r="L109" i="1"/>
  <c r="K109" i="1"/>
  <c r="G109" i="1"/>
  <c r="N108" i="1"/>
  <c r="L108" i="1"/>
  <c r="G108" i="1"/>
  <c r="N107" i="1"/>
  <c r="L107" i="1"/>
  <c r="K107" i="1"/>
  <c r="G107" i="1"/>
  <c r="N106" i="1"/>
  <c r="L106" i="1"/>
  <c r="G106" i="1"/>
  <c r="N105" i="1"/>
  <c r="L105" i="1"/>
  <c r="K105" i="1"/>
  <c r="G105" i="1"/>
  <c r="N104" i="1"/>
  <c r="L104" i="1"/>
  <c r="G104" i="1"/>
  <c r="N103" i="1"/>
  <c r="L103" i="1"/>
  <c r="K103" i="1"/>
  <c r="G103" i="1"/>
  <c r="N102" i="1"/>
  <c r="L102" i="1"/>
  <c r="K102" i="1"/>
  <c r="G102" i="1"/>
  <c r="N101" i="1"/>
  <c r="L101" i="1"/>
  <c r="K101" i="1"/>
  <c r="G101" i="1"/>
  <c r="N100" i="1"/>
  <c r="L100" i="1"/>
  <c r="K100" i="1"/>
  <c r="G100" i="1"/>
  <c r="N99" i="1"/>
  <c r="L99" i="1"/>
  <c r="K99" i="1"/>
  <c r="G99" i="1"/>
  <c r="N98" i="1"/>
  <c r="L98" i="1"/>
  <c r="G98" i="1"/>
  <c r="N97" i="1"/>
  <c r="L97" i="1"/>
  <c r="K97" i="1"/>
  <c r="G97" i="1"/>
  <c r="N96" i="1"/>
  <c r="L96" i="1"/>
  <c r="G96" i="1"/>
  <c r="N95" i="1"/>
  <c r="L95" i="1"/>
  <c r="K95" i="1"/>
  <c r="G95" i="1"/>
  <c r="N94" i="1"/>
  <c r="L94" i="1"/>
  <c r="K94" i="1"/>
  <c r="G94" i="1"/>
  <c r="N93" i="1"/>
  <c r="L93" i="1"/>
  <c r="K93" i="1"/>
  <c r="G93" i="1"/>
  <c r="N92" i="1"/>
  <c r="L92" i="1"/>
  <c r="K92" i="1"/>
  <c r="G92" i="1"/>
  <c r="N91" i="1"/>
  <c r="L91" i="1"/>
  <c r="K91" i="1"/>
  <c r="G91" i="1"/>
  <c r="N90" i="1"/>
  <c r="L90" i="1"/>
  <c r="K90" i="1"/>
  <c r="G90" i="1"/>
  <c r="N89" i="1"/>
  <c r="L89" i="1"/>
  <c r="K89" i="1"/>
  <c r="G89" i="1"/>
  <c r="N88" i="1"/>
  <c r="L88" i="1"/>
  <c r="K88" i="1"/>
  <c r="G88" i="1"/>
  <c r="N87" i="1"/>
  <c r="L87" i="1"/>
  <c r="K87" i="1"/>
  <c r="G87" i="1"/>
  <c r="N86" i="1"/>
  <c r="L86" i="1"/>
  <c r="K86" i="1"/>
  <c r="N85" i="1"/>
  <c r="L85" i="1"/>
  <c r="K85" i="1"/>
  <c r="G85" i="1"/>
  <c r="N84" i="1"/>
  <c r="L84" i="1"/>
  <c r="G84" i="1"/>
  <c r="N83" i="1"/>
  <c r="L83" i="1"/>
  <c r="K83" i="1"/>
  <c r="G83" i="1"/>
  <c r="N82" i="1"/>
  <c r="L82" i="1"/>
  <c r="K82" i="1"/>
  <c r="G82" i="1"/>
  <c r="N81" i="1"/>
  <c r="L81" i="1"/>
  <c r="G81" i="1"/>
  <c r="N80" i="1"/>
  <c r="L80" i="1"/>
  <c r="K80" i="1"/>
  <c r="G80" i="1"/>
  <c r="N79" i="1"/>
  <c r="L79" i="1"/>
  <c r="K79" i="1"/>
  <c r="G79" i="1"/>
  <c r="N78" i="1"/>
  <c r="L78" i="1"/>
  <c r="G78" i="1"/>
  <c r="N77" i="1"/>
  <c r="L77" i="1"/>
  <c r="K77" i="1"/>
  <c r="G77" i="1"/>
  <c r="N76" i="1"/>
  <c r="L76" i="1"/>
  <c r="G76" i="1"/>
  <c r="N75" i="1"/>
  <c r="L75" i="1"/>
  <c r="K75" i="1"/>
  <c r="G75" i="1"/>
  <c r="N74" i="1"/>
  <c r="L74" i="1"/>
  <c r="K74" i="1"/>
  <c r="G74" i="1"/>
  <c r="N73" i="1"/>
  <c r="L73" i="1"/>
  <c r="K73" i="1"/>
  <c r="G73" i="1"/>
  <c r="N72" i="1"/>
  <c r="L72" i="1"/>
  <c r="G72" i="1"/>
  <c r="N71" i="1"/>
  <c r="L71" i="1"/>
  <c r="K71" i="1"/>
  <c r="G71" i="1"/>
  <c r="N70" i="1"/>
  <c r="L70" i="1"/>
  <c r="K70" i="1"/>
  <c r="G70" i="1"/>
  <c r="N69" i="1"/>
  <c r="L69" i="1"/>
  <c r="K69" i="1"/>
  <c r="G69" i="1"/>
  <c r="N68" i="1"/>
  <c r="L68" i="1"/>
  <c r="K68" i="1"/>
  <c r="G68" i="1"/>
  <c r="N67" i="1"/>
  <c r="L67" i="1"/>
  <c r="K67" i="1"/>
  <c r="G67" i="1"/>
  <c r="N66" i="1"/>
  <c r="L66" i="1"/>
  <c r="G66" i="1"/>
  <c r="N65" i="1"/>
  <c r="L65" i="1"/>
  <c r="K65" i="1"/>
  <c r="G65" i="1"/>
  <c r="N64" i="1"/>
  <c r="L64" i="1"/>
  <c r="K64" i="1"/>
  <c r="G64" i="1"/>
  <c r="N63" i="1"/>
  <c r="L63" i="1"/>
  <c r="K63" i="1"/>
  <c r="G63" i="1"/>
  <c r="N62" i="1"/>
  <c r="L62" i="1"/>
  <c r="K62" i="1"/>
  <c r="G62" i="1"/>
  <c r="N61" i="1"/>
  <c r="L61" i="1"/>
  <c r="K61" i="1"/>
  <c r="G61" i="1"/>
  <c r="N60" i="1"/>
  <c r="L60" i="1"/>
  <c r="K60" i="1"/>
  <c r="G60" i="1"/>
  <c r="N59" i="1"/>
  <c r="L59" i="1"/>
  <c r="G59" i="1"/>
  <c r="N58" i="1"/>
  <c r="L58" i="1"/>
  <c r="K58" i="1"/>
  <c r="G58" i="1"/>
  <c r="N57" i="1"/>
  <c r="L57" i="1"/>
  <c r="K57" i="1"/>
  <c r="G57" i="1"/>
  <c r="N56" i="1"/>
  <c r="L56" i="1"/>
  <c r="K56" i="1"/>
  <c r="G56" i="1"/>
  <c r="N55" i="1"/>
  <c r="L55" i="1"/>
  <c r="K55" i="1"/>
  <c r="G55" i="1"/>
  <c r="N54" i="1"/>
  <c r="L54" i="1"/>
  <c r="G54" i="1"/>
  <c r="N53" i="1"/>
  <c r="L53" i="1"/>
  <c r="K53" i="1"/>
  <c r="G53" i="1"/>
  <c r="N52" i="1"/>
  <c r="L52" i="1"/>
  <c r="K52" i="1"/>
  <c r="G52" i="1"/>
  <c r="N51" i="1"/>
  <c r="L51" i="1"/>
  <c r="K51" i="1"/>
  <c r="G51" i="1"/>
  <c r="N50" i="1"/>
  <c r="L50" i="1"/>
  <c r="G50" i="1"/>
  <c r="N49" i="1"/>
  <c r="L49" i="1"/>
  <c r="K49" i="1"/>
  <c r="G49" i="1"/>
  <c r="N48" i="1"/>
  <c r="L48" i="1"/>
  <c r="K48" i="1"/>
  <c r="G48" i="1"/>
  <c r="N47" i="1"/>
  <c r="L47" i="1"/>
  <c r="K47" i="1"/>
  <c r="G47" i="1"/>
  <c r="N46" i="1"/>
  <c r="L46" i="1"/>
  <c r="G46" i="1"/>
  <c r="N45" i="1"/>
  <c r="L45" i="1"/>
  <c r="K45" i="1"/>
  <c r="G45" i="1"/>
  <c r="N44" i="1"/>
  <c r="L44" i="1"/>
  <c r="K44" i="1"/>
  <c r="G44" i="1"/>
  <c r="N43" i="1"/>
  <c r="L43" i="1"/>
  <c r="K43" i="1"/>
  <c r="G43" i="1"/>
  <c r="N42" i="1"/>
  <c r="L42" i="1"/>
  <c r="K42" i="1"/>
  <c r="G42" i="1"/>
  <c r="N41" i="1"/>
  <c r="L41" i="1"/>
  <c r="K41" i="1"/>
  <c r="G41" i="1"/>
  <c r="N40" i="1"/>
  <c r="L40" i="1"/>
  <c r="K40" i="1"/>
  <c r="G40" i="1"/>
  <c r="N39" i="1"/>
  <c r="L39" i="1"/>
  <c r="K39" i="1"/>
  <c r="G39" i="1"/>
  <c r="N38" i="1"/>
  <c r="L38" i="1"/>
  <c r="K38" i="1"/>
  <c r="G38" i="1"/>
  <c r="N37" i="1"/>
  <c r="L37" i="1"/>
  <c r="K37" i="1"/>
  <c r="G37" i="1"/>
  <c r="N36" i="1"/>
  <c r="L36" i="1"/>
  <c r="K36" i="1"/>
  <c r="G36" i="1"/>
  <c r="N35" i="1"/>
  <c r="L35" i="1"/>
  <c r="K35" i="1"/>
  <c r="G35" i="1"/>
  <c r="N34" i="1"/>
  <c r="L34" i="1"/>
  <c r="K34" i="1"/>
  <c r="G34" i="1"/>
  <c r="N33" i="1"/>
  <c r="L33" i="1"/>
  <c r="K33" i="1"/>
  <c r="G33" i="1"/>
  <c r="N32" i="1"/>
  <c r="L32" i="1"/>
  <c r="K32" i="1"/>
  <c r="G32" i="1"/>
  <c r="N31" i="1"/>
  <c r="L31" i="1"/>
  <c r="K31" i="1"/>
  <c r="G31" i="1"/>
  <c r="N30" i="1"/>
  <c r="L30" i="1"/>
  <c r="K30" i="1"/>
  <c r="G30" i="1"/>
  <c r="N29" i="1"/>
  <c r="L29" i="1"/>
  <c r="K29" i="1"/>
  <c r="G29" i="1"/>
  <c r="N28" i="1"/>
  <c r="L28" i="1"/>
  <c r="G28" i="1"/>
  <c r="N27" i="1"/>
  <c r="L27" i="1"/>
  <c r="G27" i="1"/>
  <c r="N26" i="1"/>
  <c r="L26" i="1"/>
  <c r="K26" i="1"/>
  <c r="G26" i="1"/>
  <c r="N25" i="1"/>
  <c r="L25" i="1"/>
  <c r="K25" i="1"/>
  <c r="G25" i="1"/>
  <c r="N24" i="1"/>
  <c r="L24" i="1"/>
  <c r="K24" i="1"/>
  <c r="G24" i="1"/>
  <c r="N23" i="1"/>
  <c r="L23" i="1"/>
  <c r="G23" i="1"/>
  <c r="N22" i="1"/>
  <c r="L22" i="1"/>
  <c r="K22" i="1"/>
  <c r="G22" i="1"/>
  <c r="N21" i="1"/>
  <c r="L21" i="1"/>
  <c r="K21" i="1"/>
  <c r="G21" i="1"/>
  <c r="N20" i="1"/>
  <c r="L20" i="1"/>
  <c r="K20" i="1"/>
  <c r="G20" i="1"/>
  <c r="N19" i="1"/>
  <c r="L19" i="1"/>
  <c r="K19" i="1"/>
  <c r="G19" i="1"/>
  <c r="N18" i="1"/>
  <c r="L18" i="1"/>
  <c r="K18" i="1"/>
  <c r="G18" i="1"/>
  <c r="N17" i="1"/>
  <c r="L17" i="1"/>
  <c r="K17" i="1"/>
  <c r="G17" i="1"/>
  <c r="N16" i="1"/>
  <c r="L16" i="1"/>
  <c r="K16" i="1"/>
  <c r="G16" i="1"/>
  <c r="N15" i="1"/>
  <c r="L15" i="1"/>
  <c r="K15" i="1"/>
  <c r="G15" i="1"/>
  <c r="N14" i="1"/>
  <c r="L14" i="1"/>
  <c r="K14" i="1"/>
  <c r="G14" i="1"/>
  <c r="N13" i="1"/>
  <c r="L13" i="1"/>
  <c r="K13" i="1"/>
  <c r="G13" i="1"/>
  <c r="N12" i="1"/>
  <c r="L12" i="1"/>
  <c r="K12" i="1"/>
  <c r="G12" i="1"/>
  <c r="N11" i="1"/>
  <c r="L11" i="1"/>
  <c r="K11" i="1"/>
  <c r="G11" i="1"/>
  <c r="N10" i="1"/>
  <c r="L10" i="1"/>
  <c r="K10" i="1"/>
  <c r="G10" i="1"/>
  <c r="K9" i="1"/>
  <c r="J260" i="1" l="1"/>
  <c r="J268" i="1"/>
  <c r="J281" i="1"/>
  <c r="J246" i="1"/>
  <c r="J254" i="1"/>
  <c r="J235" i="1"/>
  <c r="J287" i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G86" i="1" l="1"/>
  <c r="I7" i="1" l="1"/>
  <c r="N7" i="1"/>
  <c r="M7" i="1" l="1"/>
  <c r="L7" i="1"/>
  <c r="K7" i="1"/>
  <c r="J7" i="1"/>
  <c r="H7" i="1"/>
  <c r="G7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9" i="1" l="1"/>
  <c r="G9" i="1" l="1"/>
  <c r="O235" i="1" l="1"/>
  <c r="O254" i="1"/>
  <c r="O287" i="1"/>
  <c r="O281" i="1"/>
  <c r="O268" i="1"/>
  <c r="O260" i="1"/>
  <c r="O246" i="1"/>
  <c r="O35" i="1" l="1"/>
  <c r="O185" i="1"/>
  <c r="O202" i="1"/>
  <c r="O155" i="1"/>
  <c r="O164" i="1"/>
  <c r="O99" i="1"/>
  <c r="O39" i="1"/>
  <c r="O238" i="1"/>
  <c r="O236" i="1"/>
  <c r="O153" i="1"/>
  <c r="O186" i="1"/>
  <c r="O170" i="1"/>
  <c r="O237" i="1"/>
  <c r="O115" i="1"/>
  <c r="O33" i="1"/>
  <c r="O182" i="1"/>
  <c r="O117" i="1"/>
  <c r="O188" i="1"/>
  <c r="O18" i="1"/>
  <c r="O64" i="1"/>
  <c r="O31" i="1"/>
  <c r="O95" i="1"/>
  <c r="O129" i="1"/>
  <c r="O19" i="1"/>
  <c r="O130" i="1"/>
  <c r="O29" i="1"/>
  <c r="O86" i="1" l="1"/>
  <c r="O168" i="1"/>
  <c r="O127" i="1"/>
  <c r="O204" i="1"/>
  <c r="O175" i="1"/>
  <c r="O65" i="1"/>
  <c r="O213" i="1" l="1"/>
  <c r="O114" i="1" l="1"/>
  <c r="O193" i="1"/>
  <c r="O156" i="1"/>
  <c r="O134" i="1"/>
  <c r="O216" i="1"/>
  <c r="O160" i="1"/>
  <c r="O289" i="1"/>
  <c r="O265" i="1"/>
  <c r="O290" i="1"/>
  <c r="O173" i="1"/>
  <c r="P173" i="1" s="1"/>
  <c r="O198" i="1"/>
  <c r="O296" i="1"/>
  <c r="O174" i="1"/>
  <c r="O101" i="1"/>
  <c r="O298" i="1"/>
  <c r="O58" i="1"/>
  <c r="O226" i="1"/>
  <c r="O169" i="1"/>
  <c r="O140" i="1"/>
  <c r="O261" i="1"/>
  <c r="O150" i="1"/>
  <c r="O84" i="1"/>
  <c r="O48" i="1"/>
  <c r="O97" i="1"/>
  <c r="O118" i="1"/>
  <c r="O121" i="1"/>
  <c r="O205" i="1"/>
  <c r="O217" i="1"/>
  <c r="O199" i="1"/>
  <c r="O252" i="1"/>
  <c r="O70" i="1"/>
  <c r="O162" i="1"/>
  <c r="O277" i="1"/>
  <c r="O209" i="1"/>
  <c r="O27" i="1"/>
  <c r="O72" i="1"/>
  <c r="O53" i="1"/>
  <c r="O195" i="1"/>
  <c r="O37" i="1"/>
  <c r="O218" i="1"/>
  <c r="O138" i="1"/>
  <c r="O256" i="1"/>
  <c r="O274" i="1"/>
  <c r="O177" i="1"/>
  <c r="O189" i="1"/>
  <c r="O89" i="1"/>
  <c r="O206" i="1"/>
  <c r="O273" i="1"/>
  <c r="O71" i="1"/>
  <c r="O91" i="1"/>
  <c r="O74" i="1"/>
  <c r="O232" i="1"/>
  <c r="O154" i="1"/>
  <c r="O219" i="1"/>
  <c r="O79" i="1"/>
  <c r="O100" i="1"/>
  <c r="O212" i="1"/>
  <c r="O278" i="1"/>
  <c r="O181" i="1"/>
  <c r="O106" i="1"/>
  <c r="O42" i="1"/>
  <c r="O23" i="1"/>
  <c r="O194" i="1"/>
  <c r="O133" i="1"/>
  <c r="O229" i="1"/>
  <c r="O113" i="1"/>
  <c r="O88" i="1"/>
  <c r="O157" i="1"/>
  <c r="O28" i="1"/>
  <c r="O233" i="1"/>
  <c r="O158" i="1"/>
  <c r="O124" i="1"/>
  <c r="O76" i="1"/>
  <c r="O41" i="1"/>
  <c r="O294" i="1"/>
  <c r="O227" i="1"/>
  <c r="O56" i="1"/>
  <c r="O211" i="1"/>
  <c r="O135" i="1"/>
  <c r="O163" i="1"/>
  <c r="O66" i="1"/>
  <c r="O166" i="1"/>
  <c r="O69" i="1"/>
  <c r="O244" i="1"/>
  <c r="O107" i="1"/>
  <c r="O94" i="1"/>
  <c r="O251" i="1"/>
  <c r="O122" i="1"/>
  <c r="O108" i="1"/>
  <c r="O258" i="1"/>
  <c r="O223" i="1"/>
  <c r="O292" i="1"/>
  <c r="O90" i="1"/>
  <c r="O110" i="1"/>
  <c r="O93" i="1"/>
  <c r="O43" i="1"/>
  <c r="O234" i="1"/>
  <c r="O263" i="1"/>
  <c r="O131" i="1"/>
  <c r="O54" i="1"/>
  <c r="O280" i="1"/>
  <c r="O267" i="1"/>
  <c r="O85" i="1"/>
  <c r="O145" i="1"/>
  <c r="O47" i="1"/>
  <c r="O146" i="1"/>
  <c r="O295" i="1"/>
  <c r="O68" i="1"/>
  <c r="O36" i="1"/>
  <c r="O147" i="1"/>
  <c r="O128" i="1"/>
  <c r="O132" i="1"/>
  <c r="O61" i="1"/>
  <c r="O257" i="1"/>
  <c r="O102" i="1"/>
  <c r="O183" i="1"/>
  <c r="O119" i="1"/>
  <c r="O165" i="1"/>
  <c r="O137" i="1"/>
  <c r="O63" i="1"/>
  <c r="O253" i="1"/>
  <c r="O159" i="1"/>
  <c r="O225" i="1"/>
  <c r="O81" i="1"/>
  <c r="O40" i="1"/>
  <c r="O67" i="1"/>
  <c r="O231" i="1"/>
  <c r="O179" i="1"/>
  <c r="O230" i="1"/>
  <c r="O136" i="1"/>
  <c r="O30" i="1"/>
  <c r="O200" i="1"/>
  <c r="O112" i="1"/>
  <c r="O80" i="1"/>
  <c r="O276" i="1"/>
  <c r="O116" i="1"/>
  <c r="O282" i="1"/>
  <c r="O59" i="1"/>
  <c r="O103" i="1"/>
  <c r="O45" i="1"/>
  <c r="O288" i="1"/>
  <c r="O149" i="1"/>
  <c r="O248" i="1"/>
  <c r="O302" i="1"/>
  <c r="O151" i="1"/>
  <c r="O283" i="1"/>
  <c r="O210" i="1"/>
  <c r="O52" i="1"/>
  <c r="O87" i="1"/>
  <c r="O55" i="1"/>
  <c r="O167" i="1"/>
  <c r="O148" i="1"/>
  <c r="O172" i="1"/>
  <c r="O82" i="1"/>
  <c r="O266" i="1"/>
  <c r="O139" i="1"/>
  <c r="O300" i="1"/>
  <c r="O264" i="1"/>
  <c r="O239" i="1"/>
  <c r="O24" i="1"/>
  <c r="O109" i="1"/>
  <c r="O77" i="1"/>
  <c r="O142" i="1"/>
  <c r="O50" i="1"/>
  <c r="O214" i="1"/>
  <c r="O293" i="1"/>
  <c r="O62" i="1"/>
  <c r="O249" i="1"/>
  <c r="O73" i="1"/>
  <c r="O144" i="1"/>
  <c r="O96" i="1"/>
  <c r="O191" i="1"/>
  <c r="O192" i="1"/>
  <c r="O215" i="1"/>
  <c r="O120" i="1"/>
  <c r="O38" i="1"/>
  <c r="O46" i="1"/>
  <c r="O180" i="1"/>
  <c r="O25" i="1"/>
  <c r="O143" i="1"/>
  <c r="O161" i="1"/>
  <c r="O178" i="1"/>
  <c r="O83" i="1"/>
  <c r="O187" i="1"/>
  <c r="O262" i="1"/>
  <c r="O60" i="1"/>
  <c r="O176" i="1"/>
  <c r="O224" i="1"/>
  <c r="O299" i="1"/>
  <c r="O92" i="1"/>
  <c r="O247" i="1"/>
  <c r="O152" i="1"/>
  <c r="O240" i="1"/>
  <c r="O301" i="1"/>
  <c r="O255" i="1"/>
  <c r="O203" i="1"/>
  <c r="O57" i="1"/>
  <c r="O105" i="1"/>
  <c r="O201" i="1"/>
  <c r="O245" i="1"/>
  <c r="O286" i="1"/>
  <c r="O207" i="1"/>
  <c r="O32" i="1"/>
  <c r="O51" i="1"/>
  <c r="O208" i="1"/>
  <c r="O220" i="1"/>
  <c r="O285" i="1"/>
  <c r="O26" i="1"/>
  <c r="O125" i="1"/>
  <c r="O104" i="1"/>
  <c r="O111" i="1"/>
  <c r="O297" i="1"/>
  <c r="O196" i="1"/>
  <c r="O250" i="1"/>
  <c r="O222" i="1"/>
  <c r="O78" i="1"/>
  <c r="O123" i="1"/>
  <c r="O221" i="1"/>
  <c r="O75" i="1" l="1"/>
  <c r="O126" i="1"/>
  <c r="O22" i="1"/>
  <c r="O21" i="1"/>
  <c r="O270" i="1"/>
  <c r="O184" i="1"/>
  <c r="O279" i="1"/>
  <c r="O272" i="1"/>
  <c r="O9" i="1"/>
  <c r="O12" i="1"/>
  <c r="O190" i="1"/>
  <c r="O271" i="1"/>
  <c r="O11" i="1"/>
  <c r="O171" i="1"/>
  <c r="O269" i="1"/>
  <c r="O141" i="1"/>
  <c r="O20" i="1"/>
  <c r="O17" i="1"/>
  <c r="O44" i="1"/>
  <c r="O13" i="1"/>
  <c r="O49" i="1"/>
  <c r="O16" i="1"/>
  <c r="O98" i="1"/>
  <c r="O259" i="1"/>
  <c r="O10" i="1"/>
  <c r="O197" i="1"/>
  <c r="O34" i="1"/>
  <c r="O291" i="1"/>
  <c r="O14" i="1"/>
  <c r="O284" i="1"/>
  <c r="O228" i="1"/>
  <c r="O15" i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247" i="1"/>
  <c r="G296" i="1"/>
  <c r="G248" i="1"/>
  <c r="G298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93" i="1"/>
  <c r="G264" i="1"/>
  <c r="G283" i="1"/>
  <c r="G280" i="1"/>
  <c r="G266" i="1"/>
  <c r="G273" i="1"/>
  <c r="G251" i="1"/>
  <c r="G269" i="1"/>
  <c r="G294" i="1"/>
  <c r="G262" i="1"/>
  <c r="G258" i="1"/>
  <c r="G253" i="1"/>
  <c r="G272" i="1"/>
  <c r="G292" i="1"/>
  <c r="G291" i="1"/>
  <c r="G274" i="1"/>
  <c r="G277" i="1"/>
  <c r="G301" i="1"/>
  <c r="G244" i="1"/>
  <c r="G261" i="1"/>
  <c r="G295" i="1"/>
  <c r="P242" i="1" l="1"/>
  <c r="P243" i="1" l="1"/>
  <c r="J238" i="1" l="1"/>
  <c r="J237" i="1"/>
  <c r="J236" i="1"/>
  <c r="J294" i="1" l="1"/>
  <c r="J253" i="1"/>
  <c r="J302" i="1"/>
  <c r="J274" i="1"/>
  <c r="J277" i="1"/>
  <c r="J301" i="1"/>
  <c r="J299" i="1"/>
  <c r="J255" i="1"/>
  <c r="J291" i="1"/>
  <c r="J239" i="1"/>
  <c r="J283" i="1"/>
  <c r="J269" i="1"/>
  <c r="J271" i="1"/>
  <c r="J295" i="1"/>
  <c r="J263" i="1"/>
  <c r="J273" i="1"/>
  <c r="J261" i="1"/>
  <c r="J241" i="1"/>
  <c r="J282" i="1"/>
  <c r="J250" i="1"/>
  <c r="J267" i="1"/>
  <c r="J288" i="1"/>
  <c r="J240" i="1"/>
  <c r="J297" i="1"/>
  <c r="J292" i="1"/>
  <c r="J252" i="1"/>
  <c r="J293" i="1"/>
  <c r="J257" i="1"/>
  <c r="J272" i="1"/>
  <c r="J298" i="1"/>
  <c r="J262" i="1"/>
  <c r="J284" i="1"/>
  <c r="J247" i="1"/>
  <c r="J285" i="1"/>
  <c r="J244" i="1"/>
  <c r="J279" i="1"/>
  <c r="J286" i="1"/>
  <c r="J289" i="1"/>
  <c r="J249" i="1"/>
  <c r="J259" i="1"/>
  <c r="J296" i="1"/>
  <c r="J258" i="1"/>
  <c r="J256" i="1"/>
  <c r="J300" i="1"/>
  <c r="J278" i="1"/>
  <c r="J245" i="1"/>
  <c r="J264" i="1"/>
  <c r="J266" i="1"/>
  <c r="J248" i="1"/>
  <c r="J276" i="1"/>
  <c r="J251" i="1"/>
  <c r="J270" i="1"/>
  <c r="J265" i="1"/>
  <c r="J290" i="1"/>
  <c r="J280" i="1"/>
  <c r="M66" i="1" l="1"/>
  <c r="K66" i="1"/>
  <c r="M43" i="1"/>
  <c r="M170" i="1"/>
  <c r="M155" i="1"/>
  <c r="M294" i="1"/>
  <c r="M227" i="1"/>
  <c r="M270" i="1"/>
  <c r="M31" i="1"/>
  <c r="M292" i="1"/>
  <c r="M192" i="1"/>
  <c r="M183" i="1"/>
  <c r="M14" i="1"/>
  <c r="M287" i="1"/>
  <c r="K84" i="1"/>
  <c r="M84" i="1"/>
  <c r="M114" i="1"/>
  <c r="M101" i="1"/>
  <c r="M265" i="1"/>
  <c r="M163" i="1"/>
  <c r="M161" i="1"/>
  <c r="M269" i="1"/>
  <c r="M209" i="1"/>
  <c r="K209" i="1"/>
  <c r="M176" i="1"/>
  <c r="M37" i="1"/>
  <c r="M130" i="1"/>
  <c r="M189" i="1"/>
  <c r="M91" i="1"/>
  <c r="M259" i="1"/>
  <c r="K152" i="1"/>
  <c r="M152" i="1"/>
  <c r="M102" i="1"/>
  <c r="M106" i="1"/>
  <c r="K106" i="1"/>
  <c r="M22" i="1"/>
  <c r="M77" i="1"/>
  <c r="M39" i="1"/>
  <c r="M246" i="1"/>
  <c r="K197" i="1"/>
  <c r="M197" i="1"/>
  <c r="M131" i="1"/>
  <c r="K131" i="1"/>
  <c r="M286" i="1"/>
  <c r="M235" i="1"/>
  <c r="M40" i="1"/>
  <c r="M302" i="1"/>
  <c r="M300" i="1"/>
  <c r="M191" i="1"/>
  <c r="M168" i="1"/>
  <c r="M30" i="1"/>
  <c r="M255" i="1"/>
  <c r="M128" i="1"/>
  <c r="M143" i="1"/>
  <c r="M9" i="1"/>
  <c r="M216" i="1"/>
  <c r="M206" i="1"/>
  <c r="M67" i="1"/>
  <c r="M61" i="1"/>
  <c r="M58" i="1"/>
  <c r="M111" i="1"/>
  <c r="M63" i="1"/>
  <c r="M223" i="1"/>
  <c r="M36" i="1"/>
  <c r="M210" i="1"/>
  <c r="M296" i="1"/>
  <c r="M46" i="1"/>
  <c r="K46" i="1"/>
  <c r="M166" i="1"/>
  <c r="M29" i="1"/>
  <c r="M249" i="1"/>
  <c r="M167" i="1"/>
  <c r="M185" i="1"/>
  <c r="M69" i="1"/>
  <c r="M283" i="1"/>
  <c r="M164" i="1"/>
  <c r="M41" i="1"/>
  <c r="M201" i="1"/>
  <c r="K201" i="1"/>
  <c r="M78" i="1"/>
  <c r="K78" i="1"/>
  <c r="K154" i="1"/>
  <c r="M154" i="1"/>
  <c r="M90" i="1"/>
  <c r="M230" i="1"/>
  <c r="M121" i="1"/>
  <c r="M180" i="1"/>
  <c r="M263" i="1"/>
  <c r="M113" i="1"/>
  <c r="M158" i="1"/>
  <c r="K158" i="1"/>
  <c r="M124" i="1"/>
  <c r="M133" i="1"/>
  <c r="M186" i="1"/>
  <c r="M241" i="1"/>
  <c r="M94" i="1"/>
  <c r="M93" i="1"/>
  <c r="M193" i="1"/>
  <c r="M122" i="1"/>
  <c r="M52" i="1"/>
  <c r="M208" i="1"/>
  <c r="K208" i="1"/>
  <c r="M247" i="1"/>
  <c r="M284" i="1"/>
  <c r="M147" i="1"/>
  <c r="M190" i="1"/>
  <c r="M20" i="1"/>
  <c r="M88" i="1"/>
  <c r="M53" i="1"/>
  <c r="M277" i="1"/>
  <c r="M250" i="1"/>
  <c r="M73" i="1"/>
  <c r="M171" i="1"/>
  <c r="M70" i="1"/>
  <c r="M35" i="1"/>
  <c r="M10" i="1"/>
  <c r="M109" i="1"/>
  <c r="M264" i="1"/>
  <c r="M24" i="1"/>
  <c r="M44" i="1"/>
  <c r="M229" i="1"/>
  <c r="M231" i="1"/>
  <c r="M254" i="1"/>
  <c r="M33" i="1"/>
  <c r="M301" i="1"/>
  <c r="M74" i="1"/>
  <c r="K150" i="1"/>
  <c r="M150" i="1"/>
  <c r="M45" i="1"/>
  <c r="M54" i="1"/>
  <c r="K54" i="1"/>
  <c r="M23" i="1"/>
  <c r="K23" i="1"/>
  <c r="M16" i="1"/>
  <c r="M181" i="1"/>
  <c r="M213" i="1"/>
  <c r="K213" i="1"/>
  <c r="M174" i="1"/>
  <c r="M42" i="1"/>
  <c r="M261" i="1"/>
  <c r="M34" i="1"/>
  <c r="M112" i="1"/>
  <c r="M26" i="1"/>
  <c r="M175" i="1"/>
  <c r="M25" i="1"/>
  <c r="M120" i="1"/>
  <c r="M59" i="1"/>
  <c r="K59" i="1"/>
  <c r="M248" i="1"/>
  <c r="M55" i="1"/>
  <c r="K205" i="1"/>
  <c r="M205" i="1"/>
  <c r="M278" i="1"/>
  <c r="M221" i="1"/>
  <c r="M274" i="1"/>
  <c r="M251" i="1"/>
  <c r="K177" i="1"/>
  <c r="M177" i="1"/>
  <c r="M32" i="1"/>
  <c r="K81" i="1"/>
  <c r="M81" i="1"/>
  <c r="M103" i="1"/>
  <c r="K217" i="1"/>
  <c r="M217" i="1"/>
  <c r="M83" i="1"/>
  <c r="M276" i="1"/>
  <c r="M15" i="1"/>
  <c r="M299" i="1"/>
  <c r="M187" i="1"/>
  <c r="M140" i="1"/>
  <c r="M62" i="1"/>
  <c r="M195" i="1"/>
  <c r="M179" i="1"/>
  <c r="M290" i="1"/>
  <c r="M50" i="1"/>
  <c r="K50" i="1"/>
  <c r="M28" i="1"/>
  <c r="K28" i="1"/>
  <c r="M260" i="1"/>
  <c r="M238" i="1"/>
  <c r="M27" i="1"/>
  <c r="K27" i="1"/>
  <c r="M289" i="1"/>
  <c r="M178" i="1"/>
  <c r="M188" i="1"/>
  <c r="M71" i="1"/>
  <c r="M47" i="1"/>
  <c r="M48" i="1"/>
  <c r="M75" i="1"/>
  <c r="M169" i="1"/>
  <c r="M267" i="1"/>
  <c r="M234" i="1"/>
  <c r="M19" i="1"/>
  <c r="M82" i="1"/>
  <c r="M11" i="1"/>
  <c r="M273" i="1"/>
  <c r="M279" i="1"/>
  <c r="M127" i="1"/>
  <c r="M239" i="1"/>
  <c r="M123" i="1"/>
  <c r="M17" i="1"/>
  <c r="M110" i="1"/>
  <c r="M252" i="1"/>
  <c r="M272" i="1"/>
  <c r="M271" i="1"/>
  <c r="M57" i="1"/>
  <c r="M182" i="1"/>
  <c r="M99" i="1"/>
  <c r="M200" i="1"/>
  <c r="K200" i="1"/>
  <c r="M214" i="1"/>
  <c r="K214" i="1"/>
  <c r="K157" i="1"/>
  <c r="M157" i="1"/>
  <c r="M119" i="1"/>
  <c r="M196" i="1"/>
  <c r="M198" i="1"/>
  <c r="K198" i="1"/>
  <c r="M134" i="1"/>
  <c r="K98" i="1"/>
  <c r="M98" i="1"/>
  <c r="M117" i="1"/>
  <c r="M282" i="1"/>
  <c r="M97" i="1"/>
  <c r="M240" i="1"/>
  <c r="K266" i="1"/>
  <c r="M266" i="1"/>
  <c r="M162" i="1"/>
  <c r="M72" i="1"/>
  <c r="K72" i="1"/>
  <c r="M49" i="1"/>
  <c r="M215" i="1"/>
  <c r="M116" i="1"/>
  <c r="M146" i="1"/>
  <c r="M207" i="1"/>
  <c r="M295" i="1"/>
  <c r="M95" i="1"/>
  <c r="M89" i="1"/>
  <c r="M129" i="1"/>
  <c r="M138" i="1"/>
  <c r="M125" i="1"/>
  <c r="K104" i="1"/>
  <c r="M104" i="1"/>
  <c r="M222" i="1"/>
  <c r="M194" i="1"/>
  <c r="M244" i="1"/>
  <c r="M12" i="1"/>
  <c r="K96" i="1"/>
  <c r="M96" i="1"/>
  <c r="M137" i="1"/>
  <c r="M268" i="1"/>
  <c r="M85" i="1"/>
  <c r="M80" i="1"/>
  <c r="M225" i="1"/>
  <c r="M153" i="1"/>
  <c r="M219" i="1"/>
  <c r="M145" i="1"/>
  <c r="M220" i="1"/>
  <c r="M202" i="1"/>
  <c r="M86" i="1"/>
  <c r="M236" i="1"/>
  <c r="M253" i="1"/>
  <c r="M60" i="1"/>
  <c r="M108" i="1"/>
  <c r="K108" i="1"/>
  <c r="K159" i="1"/>
  <c r="M159" i="1"/>
  <c r="M148" i="1"/>
  <c r="K199" i="1"/>
  <c r="M199" i="1"/>
  <c r="M92" i="1"/>
  <c r="M245" i="1"/>
  <c r="M160" i="1"/>
  <c r="M203" i="1"/>
  <c r="M218" i="1"/>
  <c r="M172" i="1"/>
  <c r="K172" i="1"/>
  <c r="M258" i="1"/>
  <c r="M280" i="1"/>
  <c r="M13" i="1"/>
  <c r="M226" i="1"/>
  <c r="M38" i="1"/>
  <c r="M135" i="1"/>
  <c r="M298" i="1"/>
  <c r="M156" i="1"/>
  <c r="M262" i="1"/>
  <c r="M87" i="1"/>
  <c r="M233" i="1"/>
  <c r="M107" i="1"/>
  <c r="M288" i="1"/>
  <c r="M151" i="1"/>
  <c r="K232" i="1"/>
  <c r="M232" i="1"/>
  <c r="M105" i="1"/>
  <c r="M139" i="1"/>
  <c r="M291" i="1"/>
  <c r="M142" i="1"/>
  <c r="M141" i="1"/>
  <c r="M65" i="1"/>
  <c r="M204" i="1"/>
  <c r="K204" i="1"/>
  <c r="M293" i="1"/>
  <c r="M21" i="1"/>
  <c r="M18" i="1"/>
  <c r="M237" i="1"/>
  <c r="M285" i="1"/>
  <c r="M224" i="1"/>
  <c r="M126" i="1"/>
  <c r="M79" i="1"/>
  <c r="M76" i="1"/>
  <c r="K76" i="1"/>
  <c r="M136" i="1"/>
  <c r="M211" i="1"/>
  <c r="K211" i="1"/>
  <c r="M297" i="1"/>
  <c r="M115" i="1"/>
  <c r="M68" i="1"/>
  <c r="M257" i="1"/>
  <c r="M184" i="1"/>
  <c r="M64" i="1"/>
  <c r="M56" i="1"/>
  <c r="K165" i="1"/>
  <c r="M165" i="1"/>
  <c r="M51" i="1"/>
  <c r="M100" i="1"/>
  <c r="M256" i="1"/>
  <c r="M132" i="1"/>
  <c r="M281" i="1"/>
  <c r="K228" i="1"/>
  <c r="M228" i="1"/>
  <c r="K144" i="1"/>
  <c r="M144" i="1"/>
  <c r="M149" i="1"/>
  <c r="M118" i="1"/>
  <c r="H158" i="1" l="1"/>
  <c r="I158" i="1"/>
  <c r="I237" i="1"/>
  <c r="H237" i="1"/>
  <c r="I255" i="1"/>
  <c r="H255" i="1"/>
  <c r="I93" i="1"/>
  <c r="H93" i="1"/>
  <c r="H115" i="1"/>
  <c r="I115" i="1"/>
  <c r="I58" i="1"/>
  <c r="H58" i="1"/>
  <c r="I101" i="1"/>
  <c r="H101" i="1"/>
  <c r="H32" i="1"/>
  <c r="I32" i="1"/>
  <c r="H142" i="1"/>
  <c r="I142" i="1"/>
  <c r="H52" i="1"/>
  <c r="I52" i="1"/>
  <c r="I137" i="1"/>
  <c r="H137" i="1"/>
  <c r="I37" i="1"/>
  <c r="H37" i="1"/>
  <c r="P37" i="1" s="1"/>
  <c r="I223" i="1"/>
  <c r="H223" i="1"/>
  <c r="H194" i="1"/>
  <c r="I194" i="1"/>
  <c r="I86" i="1"/>
  <c r="H86" i="1"/>
  <c r="P86" i="1" s="1"/>
  <c r="I130" i="1"/>
  <c r="H130" i="1"/>
  <c r="H216" i="1"/>
  <c r="I216" i="1"/>
  <c r="I139" i="1"/>
  <c r="H139" i="1"/>
  <c r="P139" i="1" s="1"/>
  <c r="H205" i="1"/>
  <c r="I205" i="1"/>
  <c r="I188" i="1"/>
  <c r="H188" i="1"/>
  <c r="I228" i="1"/>
  <c r="H228" i="1"/>
  <c r="P228" i="1" s="1"/>
  <c r="H300" i="1"/>
  <c r="I300" i="1"/>
  <c r="I144" i="1"/>
  <c r="H144" i="1"/>
  <c r="I172" i="1"/>
  <c r="H172" i="1"/>
  <c r="P172" i="1" s="1"/>
  <c r="I148" i="1"/>
  <c r="H148" i="1"/>
  <c r="H27" i="1"/>
  <c r="I27" i="1"/>
  <c r="I171" i="1"/>
  <c r="H171" i="1"/>
  <c r="P171" i="1" s="1"/>
  <c r="I84" i="1"/>
  <c r="H84" i="1"/>
  <c r="H180" i="1"/>
  <c r="I180" i="1"/>
  <c r="I12" i="1"/>
  <c r="H12" i="1"/>
  <c r="P12" i="1" s="1"/>
  <c r="I289" i="1"/>
  <c r="H289" i="1"/>
  <c r="I136" i="1"/>
  <c r="H136" i="1"/>
  <c r="I91" i="1"/>
  <c r="H91" i="1"/>
  <c r="P91" i="1" s="1"/>
  <c r="I283" i="1"/>
  <c r="H283" i="1"/>
  <c r="I276" i="1"/>
  <c r="H276" i="1"/>
  <c r="I97" i="1"/>
  <c r="H97" i="1"/>
  <c r="I145" i="1"/>
  <c r="H145" i="1"/>
  <c r="I118" i="1"/>
  <c r="H118" i="1"/>
  <c r="I16" i="1"/>
  <c r="H16" i="1"/>
  <c r="I92" i="1"/>
  <c r="H92" i="1"/>
  <c r="I45" i="1"/>
  <c r="H45" i="1"/>
  <c r="I268" i="1"/>
  <c r="H268" i="1"/>
  <c r="P268" i="1" s="1"/>
  <c r="H20" i="1"/>
  <c r="I20" i="1"/>
  <c r="I198" i="1"/>
  <c r="H198" i="1"/>
  <c r="I176" i="1"/>
  <c r="H176" i="1"/>
  <c r="I254" i="1"/>
  <c r="H254" i="1"/>
  <c r="I127" i="1"/>
  <c r="H127" i="1"/>
  <c r="I41" i="1"/>
  <c r="H41" i="1"/>
  <c r="P41" i="1" s="1"/>
  <c r="H35" i="1"/>
  <c r="I35" i="1"/>
  <c r="I105" i="1"/>
  <c r="H105" i="1"/>
  <c r="I83" i="1"/>
  <c r="H83" i="1"/>
  <c r="P83" i="1" s="1"/>
  <c r="I225" i="1"/>
  <c r="H225" i="1"/>
  <c r="H56" i="1"/>
  <c r="I56" i="1"/>
  <c r="I170" i="1"/>
  <c r="H170" i="1"/>
  <c r="P170" i="1" s="1"/>
  <c r="I19" i="1"/>
  <c r="H19" i="1"/>
  <c r="I106" i="1"/>
  <c r="H106" i="1"/>
  <c r="H116" i="1"/>
  <c r="I116" i="1"/>
  <c r="H292" i="1"/>
  <c r="I292" i="1"/>
  <c r="H104" i="1"/>
  <c r="I104" i="1"/>
  <c r="I247" i="1"/>
  <c r="H247" i="1"/>
  <c r="P247" i="1" s="1"/>
  <c r="H291" i="1"/>
  <c r="I291" i="1"/>
  <c r="I267" i="1"/>
  <c r="H267" i="1"/>
  <c r="H206" i="1"/>
  <c r="I206" i="1"/>
  <c r="I288" i="1"/>
  <c r="H288" i="1"/>
  <c r="I47" i="1"/>
  <c r="H47" i="1"/>
  <c r="I50" i="1"/>
  <c r="H50" i="1"/>
  <c r="I114" i="1"/>
  <c r="H114" i="1"/>
  <c r="H299" i="1"/>
  <c r="I299" i="1"/>
  <c r="I273" i="1"/>
  <c r="H273" i="1"/>
  <c r="I226" i="1"/>
  <c r="H226" i="1"/>
  <c r="I46" i="1"/>
  <c r="H46" i="1"/>
  <c r="H168" i="1"/>
  <c r="I168" i="1"/>
  <c r="I26" i="1"/>
  <c r="H26" i="1"/>
  <c r="I167" i="1"/>
  <c r="H167" i="1"/>
  <c r="I131" i="1"/>
  <c r="H131" i="1"/>
  <c r="I70" i="1"/>
  <c r="H70" i="1"/>
  <c r="I236" i="1"/>
  <c r="H236" i="1"/>
  <c r="I297" i="1"/>
  <c r="H297" i="1"/>
  <c r="I68" i="1"/>
  <c r="H68" i="1"/>
  <c r="H155" i="1"/>
  <c r="I155" i="1"/>
  <c r="H250" i="1"/>
  <c r="I250" i="1"/>
  <c r="I200" i="1"/>
  <c r="H200" i="1"/>
  <c r="I31" i="1"/>
  <c r="H31" i="1"/>
  <c r="I199" i="1"/>
  <c r="H199" i="1"/>
  <c r="P199" i="1" s="1"/>
  <c r="I257" i="1"/>
  <c r="H257" i="1"/>
  <c r="I69" i="1"/>
  <c r="H69" i="1"/>
  <c r="H122" i="1"/>
  <c r="I122" i="1"/>
  <c r="I162" i="1"/>
  <c r="H162" i="1"/>
  <c r="H293" i="1"/>
  <c r="I293" i="1"/>
  <c r="I227" i="1"/>
  <c r="H227" i="1"/>
  <c r="P227" i="1" s="1"/>
  <c r="I60" i="1"/>
  <c r="H60" i="1"/>
  <c r="H298" i="1"/>
  <c r="I298" i="1"/>
  <c r="I78" i="1"/>
  <c r="H78" i="1"/>
  <c r="I252" i="1"/>
  <c r="H252" i="1"/>
  <c r="I179" i="1"/>
  <c r="H179" i="1"/>
  <c r="I77" i="1"/>
  <c r="H77" i="1"/>
  <c r="P77" i="1" s="1"/>
  <c r="I212" i="1"/>
  <c r="H212" i="1"/>
  <c r="I264" i="1"/>
  <c r="H264" i="1"/>
  <c r="I14" i="1"/>
  <c r="H14" i="1"/>
  <c r="I229" i="1"/>
  <c r="H229" i="1"/>
  <c r="I201" i="1"/>
  <c r="H201" i="1"/>
  <c r="I71" i="1"/>
  <c r="H71" i="1"/>
  <c r="H132" i="1"/>
  <c r="P132" i="1" s="1"/>
  <c r="I132" i="1"/>
  <c r="I154" i="1"/>
  <c r="H154" i="1"/>
  <c r="I109" i="1"/>
  <c r="H109" i="1"/>
  <c r="P109" i="1" s="1"/>
  <c r="I177" i="1"/>
  <c r="H177" i="1"/>
  <c r="I246" i="1"/>
  <c r="H246" i="1"/>
  <c r="H175" i="1"/>
  <c r="I175" i="1"/>
  <c r="I87" i="1"/>
  <c r="H87" i="1"/>
  <c r="I43" i="1"/>
  <c r="H43" i="1"/>
  <c r="I230" i="1"/>
  <c r="H230" i="1"/>
  <c r="P230" i="1" s="1"/>
  <c r="I110" i="1"/>
  <c r="H110" i="1"/>
  <c r="I79" i="1"/>
  <c r="H79" i="1"/>
  <c r="I22" i="1"/>
  <c r="H22" i="1"/>
  <c r="H284" i="1"/>
  <c r="I284" i="1"/>
  <c r="I251" i="1"/>
  <c r="H251" i="1"/>
  <c r="I133" i="1"/>
  <c r="H133" i="1"/>
  <c r="P133" i="1" s="1"/>
  <c r="H53" i="1"/>
  <c r="I53" i="1"/>
  <c r="I165" i="1"/>
  <c r="H165" i="1"/>
  <c r="I67" i="1"/>
  <c r="H67" i="1"/>
  <c r="P67" i="1" s="1"/>
  <c r="H147" i="1"/>
  <c r="I147" i="1"/>
  <c r="I42" i="1"/>
  <c r="H42" i="1"/>
  <c r="I62" i="1"/>
  <c r="H62" i="1"/>
  <c r="I95" i="1"/>
  <c r="H95" i="1"/>
  <c r="I149" i="1"/>
  <c r="H149" i="1"/>
  <c r="I296" i="1"/>
  <c r="H296" i="1"/>
  <c r="P296" i="1" s="1"/>
  <c r="I208" i="1"/>
  <c r="H208" i="1"/>
  <c r="I182" i="1"/>
  <c r="H182" i="1"/>
  <c r="I75" i="1"/>
  <c r="H75" i="1"/>
  <c r="I103" i="1"/>
  <c r="H103" i="1"/>
  <c r="I117" i="1"/>
  <c r="H117" i="1"/>
  <c r="I96" i="1"/>
  <c r="H96" i="1"/>
  <c r="P96" i="1" s="1"/>
  <c r="I108" i="1"/>
  <c r="H108" i="1"/>
  <c r="I213" i="1"/>
  <c r="H213" i="1"/>
  <c r="I140" i="1"/>
  <c r="H140" i="1"/>
  <c r="I72" i="1"/>
  <c r="H72" i="1"/>
  <c r="I214" i="1"/>
  <c r="H214" i="1"/>
  <c r="I169" i="1"/>
  <c r="H169" i="1"/>
  <c r="P169" i="1" s="1"/>
  <c r="I141" i="1"/>
  <c r="H141" i="1"/>
  <c r="I192" i="1"/>
  <c r="H192" i="1"/>
  <c r="I76" i="1"/>
  <c r="H76" i="1"/>
  <c r="I128" i="1"/>
  <c r="H128" i="1"/>
  <c r="I189" i="1"/>
  <c r="H189" i="1"/>
  <c r="I134" i="1"/>
  <c r="H134" i="1"/>
  <c r="P134" i="1" s="1"/>
  <c r="I271" i="1"/>
  <c r="H271" i="1"/>
  <c r="H265" i="1"/>
  <c r="I265" i="1"/>
  <c r="H51" i="1"/>
  <c r="I51" i="1"/>
  <c r="I209" i="1"/>
  <c r="H209" i="1"/>
  <c r="I195" i="1"/>
  <c r="H195" i="1"/>
  <c r="H54" i="1"/>
  <c r="I54" i="1"/>
  <c r="I13" i="1"/>
  <c r="H13" i="1"/>
  <c r="I181" i="1"/>
  <c r="H181" i="1"/>
  <c r="I61" i="1"/>
  <c r="H61" i="1"/>
  <c r="I295" i="1"/>
  <c r="H295" i="1"/>
  <c r="H259" i="1"/>
  <c r="I259" i="1"/>
  <c r="I235" i="1"/>
  <c r="H235" i="1"/>
  <c r="P235" i="1" s="1"/>
  <c r="I10" i="1"/>
  <c r="H10" i="1"/>
  <c r="I74" i="1"/>
  <c r="H74" i="1"/>
  <c r="I253" i="1"/>
  <c r="H253" i="1"/>
  <c r="P253" i="1" s="1"/>
  <c r="I21" i="1"/>
  <c r="H21" i="1"/>
  <c r="I249" i="1"/>
  <c r="H249" i="1"/>
  <c r="I152" i="1"/>
  <c r="H152" i="1"/>
  <c r="P152" i="1" s="1"/>
  <c r="I89" i="1"/>
  <c r="H89" i="1"/>
  <c r="I163" i="1"/>
  <c r="H163" i="1"/>
  <c r="H231" i="1"/>
  <c r="I231" i="1"/>
  <c r="H302" i="1"/>
  <c r="I302" i="1"/>
  <c r="I153" i="1"/>
  <c r="H153" i="1"/>
  <c r="I160" i="1"/>
  <c r="H160" i="1"/>
  <c r="I65" i="1"/>
  <c r="H65" i="1"/>
  <c r="I280" i="1"/>
  <c r="H280" i="1"/>
  <c r="I102" i="1"/>
  <c r="H102" i="1"/>
  <c r="H80" i="1"/>
  <c r="I80" i="1"/>
  <c r="H210" i="1"/>
  <c r="I210" i="1"/>
  <c r="I135" i="1"/>
  <c r="H135" i="1"/>
  <c r="P135" i="1" s="1"/>
  <c r="H187" i="1"/>
  <c r="I187" i="1"/>
  <c r="I112" i="1"/>
  <c r="H112" i="1"/>
  <c r="I233" i="1"/>
  <c r="H233" i="1"/>
  <c r="I294" i="1"/>
  <c r="H294" i="1"/>
  <c r="I193" i="1"/>
  <c r="H193" i="1"/>
  <c r="H94" i="1"/>
  <c r="I94" i="1"/>
  <c r="H85" i="1"/>
  <c r="I85" i="1"/>
  <c r="H196" i="1"/>
  <c r="I196" i="1"/>
  <c r="I48" i="1"/>
  <c r="H48" i="1"/>
  <c r="I274" i="1"/>
  <c r="H274" i="1"/>
  <c r="I219" i="1"/>
  <c r="H219" i="1"/>
  <c r="I59" i="1"/>
  <c r="H59" i="1"/>
  <c r="H218" i="1"/>
  <c r="I218" i="1"/>
  <c r="H185" i="1"/>
  <c r="I185" i="1"/>
  <c r="H290" i="1"/>
  <c r="I290" i="1"/>
  <c r="I178" i="1"/>
  <c r="H178" i="1"/>
  <c r="I240" i="1"/>
  <c r="H240" i="1"/>
  <c r="H129" i="1"/>
  <c r="I129" i="1"/>
  <c r="I55" i="1"/>
  <c r="H55" i="1"/>
  <c r="I17" i="1"/>
  <c r="H17" i="1"/>
  <c r="H156" i="1"/>
  <c r="I156" i="1"/>
  <c r="I266" i="1"/>
  <c r="H266" i="1"/>
  <c r="I99" i="1"/>
  <c r="H99" i="1"/>
  <c r="I220" i="1"/>
  <c r="H220" i="1"/>
  <c r="I244" i="1"/>
  <c r="H244" i="1"/>
  <c r="I146" i="1"/>
  <c r="H146" i="1"/>
  <c r="I191" i="1"/>
  <c r="H191" i="1"/>
  <c r="H164" i="1"/>
  <c r="I164" i="1"/>
  <c r="I57" i="1"/>
  <c r="H57" i="1"/>
  <c r="I63" i="1"/>
  <c r="H63" i="1"/>
  <c r="I36" i="1"/>
  <c r="H36" i="1"/>
  <c r="H126" i="1"/>
  <c r="I126" i="1"/>
  <c r="H282" i="1"/>
  <c r="I282" i="1"/>
  <c r="I234" i="1"/>
  <c r="H234" i="1"/>
  <c r="I119" i="1"/>
  <c r="H119" i="1"/>
  <c r="I64" i="1"/>
  <c r="H64" i="1"/>
  <c r="I33" i="1"/>
  <c r="H33" i="1"/>
  <c r="H159" i="1"/>
  <c r="I159" i="1"/>
  <c r="H269" i="1"/>
  <c r="I269" i="1"/>
  <c r="I207" i="1"/>
  <c r="H207" i="1"/>
  <c r="H40" i="1"/>
  <c r="I40" i="1"/>
  <c r="H111" i="1"/>
  <c r="I111" i="1"/>
  <c r="I157" i="1"/>
  <c r="H157" i="1"/>
  <c r="H18" i="1"/>
  <c r="I18" i="1"/>
  <c r="I150" i="1"/>
  <c r="H150" i="1"/>
  <c r="P150" i="1" s="1"/>
  <c r="I211" i="1"/>
  <c r="H211" i="1"/>
  <c r="I82" i="1"/>
  <c r="H82" i="1"/>
  <c r="I281" i="1"/>
  <c r="H281" i="1"/>
  <c r="H39" i="1"/>
  <c r="I39" i="1"/>
  <c r="I24" i="1"/>
  <c r="H24" i="1"/>
  <c r="I215" i="1"/>
  <c r="H215" i="1"/>
  <c r="P215" i="1" s="1"/>
  <c r="I81" i="1"/>
  <c r="H81" i="1"/>
  <c r="I262" i="1"/>
  <c r="H262" i="1"/>
  <c r="I161" i="1"/>
  <c r="H161" i="1"/>
  <c r="I120" i="1"/>
  <c r="H120" i="1"/>
  <c r="I166" i="1"/>
  <c r="H166" i="1"/>
  <c r="I15" i="1"/>
  <c r="H15" i="1"/>
  <c r="I301" i="1"/>
  <c r="H301" i="1"/>
  <c r="I28" i="1"/>
  <c r="H28" i="1"/>
  <c r="H121" i="1"/>
  <c r="I121" i="1"/>
  <c r="I272" i="1"/>
  <c r="H272" i="1"/>
  <c r="I256" i="1"/>
  <c r="H256" i="1"/>
  <c r="I100" i="1"/>
  <c r="H100" i="1"/>
  <c r="P100" i="1" s="1"/>
  <c r="H232" i="1"/>
  <c r="I232" i="1"/>
  <c r="I44" i="1"/>
  <c r="H44" i="1"/>
  <c r="H98" i="1"/>
  <c r="I98" i="1"/>
  <c r="H190" i="1"/>
  <c r="I190" i="1"/>
  <c r="I202" i="1"/>
  <c r="H202" i="1"/>
  <c r="I124" i="1"/>
  <c r="H124" i="1"/>
  <c r="I261" i="1"/>
  <c r="H261" i="1"/>
  <c r="I239" i="1"/>
  <c r="H239" i="1"/>
  <c r="I113" i="1"/>
  <c r="H113" i="1"/>
  <c r="I186" i="1"/>
  <c r="H186" i="1"/>
  <c r="I260" i="1"/>
  <c r="H260" i="1"/>
  <c r="H248" i="1"/>
  <c r="I248" i="1"/>
  <c r="H23" i="1"/>
  <c r="I23" i="1"/>
  <c r="I287" i="1"/>
  <c r="H287" i="1"/>
  <c r="I245" i="1"/>
  <c r="H245" i="1"/>
  <c r="P245" i="1" s="1"/>
  <c r="I263" i="1"/>
  <c r="H263" i="1"/>
  <c r="H34" i="1"/>
  <c r="I34" i="1"/>
  <c r="H49" i="1"/>
  <c r="I49" i="1"/>
  <c r="H125" i="1"/>
  <c r="I125" i="1"/>
  <c r="I184" i="1"/>
  <c r="H184" i="1"/>
  <c r="I30" i="1"/>
  <c r="H30" i="1"/>
  <c r="P30" i="1" s="1"/>
  <c r="H9" i="1"/>
  <c r="I9" i="1"/>
  <c r="I278" i="1"/>
  <c r="H278" i="1"/>
  <c r="H279" i="1"/>
  <c r="I279" i="1"/>
  <c r="H224" i="1"/>
  <c r="I224" i="1"/>
  <c r="I143" i="1"/>
  <c r="H143" i="1"/>
  <c r="H88" i="1"/>
  <c r="I88" i="1"/>
  <c r="I277" i="1"/>
  <c r="H277" i="1"/>
  <c r="I138" i="1"/>
  <c r="H138" i="1"/>
  <c r="H66" i="1"/>
  <c r="I66" i="1"/>
  <c r="I286" i="1"/>
  <c r="H286" i="1"/>
  <c r="I73" i="1"/>
  <c r="H73" i="1"/>
  <c r="H107" i="1"/>
  <c r="I107" i="1"/>
  <c r="I204" i="1"/>
  <c r="H204" i="1"/>
  <c r="H29" i="1"/>
  <c r="I29" i="1"/>
  <c r="I25" i="1"/>
  <c r="H25" i="1"/>
  <c r="P25" i="1" s="1"/>
  <c r="I38" i="1"/>
  <c r="H38" i="1"/>
  <c r="H174" i="1"/>
  <c r="I174" i="1"/>
  <c r="I258" i="1"/>
  <c r="H258" i="1"/>
  <c r="I270" i="1"/>
  <c r="H270" i="1"/>
  <c r="I203" i="1"/>
  <c r="H203" i="1"/>
  <c r="I123" i="1"/>
  <c r="H123" i="1"/>
  <c r="P123" i="1" s="1"/>
  <c r="I222" i="1"/>
  <c r="H222" i="1"/>
  <c r="I183" i="1"/>
  <c r="H183" i="1"/>
  <c r="I90" i="1"/>
  <c r="H90" i="1"/>
  <c r="I285" i="1"/>
  <c r="H285" i="1"/>
  <c r="I11" i="1"/>
  <c r="H11" i="1"/>
  <c r="I221" i="1"/>
  <c r="H221" i="1"/>
  <c r="P221" i="1" s="1"/>
  <c r="I197" i="1"/>
  <c r="H197" i="1"/>
  <c r="I217" i="1"/>
  <c r="H217" i="1"/>
  <c r="H151" i="1"/>
  <c r="I151" i="1"/>
  <c r="I238" i="1"/>
  <c r="H238" i="1"/>
  <c r="P58" i="1" l="1"/>
  <c r="P255" i="1"/>
  <c r="P291" i="1"/>
  <c r="P20" i="1"/>
  <c r="P217" i="1"/>
  <c r="P11" i="1"/>
  <c r="P183" i="1"/>
  <c r="P203" i="1"/>
  <c r="P73" i="1"/>
  <c r="P143" i="1"/>
  <c r="P184" i="1"/>
  <c r="P202" i="1"/>
  <c r="P256" i="1"/>
  <c r="P166" i="1"/>
  <c r="P146" i="1"/>
  <c r="P99" i="1"/>
  <c r="P17" i="1"/>
  <c r="P280" i="1"/>
  <c r="P163" i="1"/>
  <c r="P74" i="1"/>
  <c r="P195" i="1"/>
  <c r="P189" i="1"/>
  <c r="P214" i="1"/>
  <c r="P149" i="1"/>
  <c r="P251" i="1"/>
  <c r="P43" i="1"/>
  <c r="P246" i="1"/>
  <c r="P154" i="1"/>
  <c r="P179" i="1"/>
  <c r="P69" i="1"/>
  <c r="P167" i="1"/>
  <c r="P47" i="1"/>
  <c r="P127" i="1"/>
  <c r="P45" i="1"/>
  <c r="P118" i="1"/>
  <c r="P276" i="1"/>
  <c r="P144" i="1"/>
  <c r="P137" i="1"/>
  <c r="P237" i="1"/>
  <c r="P205" i="1"/>
  <c r="P238" i="1"/>
  <c r="P90" i="1"/>
  <c r="P285" i="1"/>
  <c r="P270" i="1"/>
  <c r="P204" i="1"/>
  <c r="P277" i="1"/>
  <c r="P232" i="1"/>
  <c r="P164" i="1"/>
  <c r="P80" i="1"/>
  <c r="P53" i="1"/>
  <c r="P23" i="1"/>
  <c r="P292" i="1"/>
  <c r="P36" i="1"/>
  <c r="P244" i="1"/>
  <c r="P65" i="1"/>
  <c r="P89" i="1"/>
  <c r="P10" i="1"/>
  <c r="P158" i="1"/>
  <c r="P300" i="1"/>
  <c r="P13" i="1"/>
  <c r="P155" i="1"/>
  <c r="P194" i="1"/>
  <c r="P271" i="1"/>
  <c r="P175" i="1"/>
  <c r="P111" i="1"/>
  <c r="P40" i="1"/>
  <c r="P210" i="1"/>
  <c r="P104" i="1"/>
  <c r="P115" i="1"/>
  <c r="P197" i="1"/>
  <c r="P222" i="1"/>
  <c r="P38" i="1"/>
  <c r="P274" i="1"/>
  <c r="P295" i="1"/>
  <c r="P95" i="1"/>
  <c r="P229" i="1"/>
  <c r="P70" i="1"/>
  <c r="P226" i="1"/>
  <c r="P225" i="1"/>
  <c r="P254" i="1"/>
  <c r="P92" i="1"/>
  <c r="P283" i="1"/>
  <c r="P93" i="1"/>
  <c r="P98" i="1"/>
  <c r="P248" i="1"/>
  <c r="P269" i="1"/>
  <c r="P282" i="1"/>
  <c r="P290" i="1"/>
  <c r="P51" i="1"/>
  <c r="P122" i="1"/>
  <c r="P116" i="1"/>
  <c r="P121" i="1"/>
  <c r="P168" i="1"/>
  <c r="P94" i="1"/>
  <c r="P29" i="1"/>
  <c r="P34" i="1"/>
  <c r="P18" i="1"/>
  <c r="P159" i="1"/>
  <c r="P126" i="1"/>
  <c r="P185" i="1"/>
  <c r="P265" i="1"/>
  <c r="P299" i="1"/>
  <c r="P32" i="1"/>
  <c r="P129" i="1"/>
  <c r="P141" i="1"/>
  <c r="P208" i="1"/>
  <c r="P26" i="1"/>
  <c r="P114" i="1"/>
  <c r="P190" i="1"/>
  <c r="P39" i="1"/>
  <c r="P85" i="1"/>
  <c r="P113" i="1"/>
  <c r="P157" i="1"/>
  <c r="P234" i="1"/>
  <c r="P57" i="1"/>
  <c r="P220" i="1"/>
  <c r="P219" i="1"/>
  <c r="P233" i="1"/>
  <c r="P153" i="1"/>
  <c r="P54" i="1"/>
  <c r="P182" i="1"/>
  <c r="P42" i="1"/>
  <c r="P79" i="1"/>
  <c r="P71" i="1"/>
  <c r="P14" i="1"/>
  <c r="P78" i="1"/>
  <c r="P200" i="1"/>
  <c r="P236" i="1"/>
  <c r="P46" i="1"/>
  <c r="P97" i="1"/>
  <c r="P289" i="1"/>
  <c r="P148" i="1"/>
  <c r="P223" i="1"/>
  <c r="P174" i="1"/>
  <c r="P105" i="1"/>
  <c r="P176" i="1"/>
  <c r="P224" i="1"/>
  <c r="P125" i="1"/>
  <c r="P239" i="1"/>
  <c r="P44" i="1"/>
  <c r="P28" i="1"/>
  <c r="P161" i="1"/>
  <c r="P281" i="1"/>
  <c r="P33" i="1"/>
  <c r="P112" i="1"/>
  <c r="P101" i="1"/>
  <c r="P218" i="1"/>
  <c r="P209" i="1"/>
  <c r="P128" i="1"/>
  <c r="P72" i="1"/>
  <c r="P117" i="1"/>
  <c r="P147" i="1"/>
  <c r="P298" i="1"/>
  <c r="P250" i="1"/>
  <c r="P19" i="1"/>
  <c r="P198" i="1"/>
  <c r="P66" i="1"/>
  <c r="P279" i="1"/>
  <c r="P49" i="1"/>
  <c r="P82" i="1"/>
  <c r="P191" i="1"/>
  <c r="P266" i="1"/>
  <c r="P240" i="1"/>
  <c r="P48" i="1"/>
  <c r="P193" i="1"/>
  <c r="P102" i="1"/>
  <c r="P110" i="1"/>
  <c r="P177" i="1"/>
  <c r="P201" i="1"/>
  <c r="P60" i="1"/>
  <c r="P257" i="1"/>
  <c r="P131" i="1"/>
  <c r="P273" i="1"/>
  <c r="P138" i="1"/>
  <c r="P278" i="1"/>
  <c r="P249" i="1"/>
  <c r="P61" i="1"/>
  <c r="P76" i="1"/>
  <c r="P140" i="1"/>
  <c r="P103" i="1"/>
  <c r="P180" i="1"/>
  <c r="P216" i="1"/>
  <c r="P124" i="1"/>
  <c r="P15" i="1"/>
  <c r="P81" i="1"/>
  <c r="P211" i="1"/>
  <c r="P207" i="1"/>
  <c r="P64" i="1"/>
  <c r="P68" i="1"/>
  <c r="P35" i="1"/>
  <c r="P16" i="1"/>
  <c r="P84" i="1"/>
  <c r="P130" i="1"/>
  <c r="P156" i="1"/>
  <c r="P178" i="1"/>
  <c r="P196" i="1"/>
  <c r="P187" i="1"/>
  <c r="P21" i="1"/>
  <c r="P192" i="1"/>
  <c r="P213" i="1"/>
  <c r="P284" i="1"/>
  <c r="P206" i="1"/>
  <c r="P267" i="1"/>
  <c r="P56" i="1"/>
  <c r="P9" i="1"/>
  <c r="P108" i="1"/>
  <c r="P75" i="1"/>
  <c r="P293" i="1"/>
  <c r="P52" i="1"/>
  <c r="P151" i="1"/>
  <c r="P107" i="1"/>
  <c r="P88" i="1"/>
  <c r="P186" i="1"/>
  <c r="P272" i="1"/>
  <c r="P120" i="1"/>
  <c r="P24" i="1"/>
  <c r="P119" i="1"/>
  <c r="P63" i="1"/>
  <c r="P55" i="1"/>
  <c r="P59" i="1"/>
  <c r="P294" i="1"/>
  <c r="P160" i="1"/>
  <c r="P231" i="1"/>
  <c r="P62" i="1"/>
  <c r="P165" i="1"/>
  <c r="P22" i="1"/>
  <c r="P87" i="1"/>
  <c r="P252" i="1"/>
  <c r="P162" i="1"/>
  <c r="P31" i="1"/>
  <c r="P297" i="1"/>
  <c r="P50" i="1"/>
  <c r="P106" i="1"/>
  <c r="P145" i="1"/>
  <c r="P136" i="1"/>
  <c r="P188" i="1"/>
  <c r="P27" i="1"/>
  <c r="P142" i="1"/>
  <c r="M212" i="1" l="1"/>
  <c r="K212" i="1"/>
  <c r="P212" i="1" s="1"/>
  <c r="I241" i="1"/>
  <c r="H241" i="1" l="1"/>
  <c r="P24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<sst xmlns="http://schemas.openxmlformats.org/spreadsheetml/2006/main" count="35" uniqueCount="25">
  <si>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</si>
  <si>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</si>
  <si>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</si>
  <si>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</si>
  <si>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</si>
  <si>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</si>
  <si>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</si>
  <si>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</si>
  <si>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</si>
  <si>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</si>
  <si>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</si>
  <si>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</si>
  <si>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</si>
  <si>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</si>
  <si>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</si>
  <si>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</si>
  <si>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</si>
  <si>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</si>
  <si>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</si>
  <si>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</si>
  <si>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</si>
  <si>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</si>
  <si>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</si>
  <si>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</si>
  <si>
    <t>US Liner Availabilities 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</si>
</sst>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4</xdr:row>
      <xdr:rowOff>3175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Production Progres"/>
      <sheetName val="Stock Map 01312025"/>
      <sheetName val="Unrooted Avail"/>
      <sheetName val="rooted Avail by Flush"/>
      <sheetName val="Stick Goals Revised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D7" t="str">
            <v>30mm
75 per tray June 15 2025</v>
          </cell>
          <cell r="E7" t="str">
            <v>30mm
75 per tray July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D9">
            <v>0</v>
          </cell>
          <cell r="E9">
            <v>119.07999999999981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34.600000000000023</v>
          </cell>
        </row>
        <row r="10">
          <cell r="D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D11">
            <v>0</v>
          </cell>
          <cell r="E11">
            <v>0</v>
          </cell>
          <cell r="G11">
            <v>1542</v>
          </cell>
          <cell r="H11">
            <v>962.36</v>
          </cell>
          <cell r="I11">
            <v>962.36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22.100000000000023</v>
          </cell>
        </row>
        <row r="12"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16.8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D15">
            <v>0</v>
          </cell>
          <cell r="E15">
            <v>193.52</v>
          </cell>
          <cell r="G15">
            <v>202.60000000000002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D16">
            <v>0</v>
          </cell>
          <cell r="E16">
            <v>0</v>
          </cell>
          <cell r="G16">
            <v>0</v>
          </cell>
          <cell r="H16">
            <v>86.250000000000057</v>
          </cell>
          <cell r="I16">
            <v>86.250000000000057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0</v>
          </cell>
        </row>
        <row r="17">
          <cell r="D17">
            <v>0</v>
          </cell>
          <cell r="E17">
            <v>0</v>
          </cell>
          <cell r="G17">
            <v>0</v>
          </cell>
          <cell r="H17">
            <v>111.84000000000003</v>
          </cell>
          <cell r="I17">
            <v>111.84000000000003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20">
          <cell r="D20">
            <v>3152.7676819277103</v>
          </cell>
          <cell r="E20">
            <v>3152.7676819277103</v>
          </cell>
          <cell r="G20">
            <v>121.45127710843377</v>
          </cell>
          <cell r="H20">
            <v>60.491920481927764</v>
          </cell>
          <cell r="I20">
            <v>60.491920481927764</v>
          </cell>
          <cell r="M20">
            <v>0</v>
          </cell>
          <cell r="N20">
            <v>0</v>
          </cell>
          <cell r="O20">
            <v>0.20000000000004547</v>
          </cell>
          <cell r="P20">
            <v>69.11999999999999</v>
          </cell>
          <cell r="Q20">
            <v>0</v>
          </cell>
          <cell r="T20">
            <v>12.700000000000045</v>
          </cell>
        </row>
        <row r="21"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5560.4160000000011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19</v>
          </cell>
        </row>
        <row r="23">
          <cell r="D23">
            <v>0</v>
          </cell>
          <cell r="E23">
            <v>2424.7876819277062</v>
          </cell>
          <cell r="G23">
            <v>2673.0512771084341</v>
          </cell>
          <cell r="H23">
            <v>2673.0512771084341</v>
          </cell>
          <cell r="I23">
            <v>2673.0512771084341</v>
          </cell>
          <cell r="M23">
            <v>0.20000000000004547</v>
          </cell>
          <cell r="N23">
            <v>3087.4400000000005</v>
          </cell>
          <cell r="O23">
            <v>18.200000000000045</v>
          </cell>
          <cell r="P23">
            <v>276.47999999999996</v>
          </cell>
          <cell r="Q23">
            <v>765</v>
          </cell>
          <cell r="T23">
            <v>167.60000000000014</v>
          </cell>
        </row>
        <row r="24"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41.5</v>
          </cell>
        </row>
        <row r="26">
          <cell r="D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M27">
            <v>0.20000000000027285</v>
          </cell>
          <cell r="N27">
            <v>1729.92</v>
          </cell>
          <cell r="O27">
            <v>0</v>
          </cell>
          <cell r="P27">
            <v>1946.1599999999999</v>
          </cell>
          <cell r="Q27">
            <v>0</v>
          </cell>
          <cell r="T27">
            <v>16.700000000000045</v>
          </cell>
        </row>
        <row r="28">
          <cell r="D28">
            <v>0</v>
          </cell>
          <cell r="E28">
            <v>0</v>
          </cell>
          <cell r="G28">
            <v>721.6</v>
          </cell>
          <cell r="H28">
            <v>686.66499999999985</v>
          </cell>
          <cell r="I28">
            <v>686.66499999999985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66.699999999999989</v>
          </cell>
        </row>
        <row r="29">
          <cell r="T29">
            <v>0</v>
          </cell>
        </row>
        <row r="30">
          <cell r="D30">
            <v>0</v>
          </cell>
          <cell r="E30">
            <v>0</v>
          </cell>
          <cell r="G30">
            <v>0</v>
          </cell>
          <cell r="H30">
            <v>191.84000000000003</v>
          </cell>
          <cell r="I30">
            <v>191.84000000000003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53.900000000000034</v>
          </cell>
        </row>
        <row r="32">
          <cell r="D32">
            <v>0</v>
          </cell>
          <cell r="E32">
            <v>0</v>
          </cell>
          <cell r="G32">
            <v>106.39999999999998</v>
          </cell>
          <cell r="H32">
            <v>106.39999999999998</v>
          </cell>
          <cell r="I32">
            <v>106.39999999999998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4">
          <cell r="D34">
            <v>293.5200000000001</v>
          </cell>
          <cell r="E34">
            <v>293.5200000000001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76.600000000000023</v>
          </cell>
        </row>
        <row r="36">
          <cell r="D36">
            <v>297.58000000000015</v>
          </cell>
          <cell r="E36">
            <v>297.58000000000015</v>
          </cell>
          <cell r="G36">
            <v>355.40000000000003</v>
          </cell>
          <cell r="H36">
            <v>313.755</v>
          </cell>
          <cell r="I36">
            <v>313.755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445.30000000000007</v>
          </cell>
        </row>
        <row r="37">
          <cell r="D37">
            <v>576.14</v>
          </cell>
          <cell r="E37">
            <v>576.14</v>
          </cell>
          <cell r="G37">
            <v>613.80000000000007</v>
          </cell>
          <cell r="H37">
            <v>613.80000000000007</v>
          </cell>
          <cell r="I37">
            <v>613.80000000000007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25.5</v>
          </cell>
        </row>
        <row r="38">
          <cell r="D38">
            <v>0</v>
          </cell>
          <cell r="E38">
            <v>0</v>
          </cell>
          <cell r="G38">
            <v>0</v>
          </cell>
          <cell r="H38">
            <v>170.2399999999999</v>
          </cell>
          <cell r="I38">
            <v>170.2399999999999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84</v>
          </cell>
        </row>
        <row r="40"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D41">
            <v>0</v>
          </cell>
          <cell r="E41">
            <v>0</v>
          </cell>
          <cell r="G41">
            <v>945.20000000000027</v>
          </cell>
          <cell r="H41">
            <v>79.940000000000282</v>
          </cell>
          <cell r="I41">
            <v>79.940000000000282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19.200000000000017</v>
          </cell>
        </row>
        <row r="42"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D43">
            <v>540.54</v>
          </cell>
          <cell r="E43">
            <v>540.54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D44">
            <v>1558.44</v>
          </cell>
          <cell r="E44">
            <v>1558.44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71.400000000000006</v>
          </cell>
        </row>
        <row r="45">
          <cell r="D45">
            <v>0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D46">
            <v>0</v>
          </cell>
          <cell r="E46">
            <v>0</v>
          </cell>
          <cell r="G46">
            <v>831.57999999999993</v>
          </cell>
          <cell r="H46">
            <v>786.78</v>
          </cell>
          <cell r="I46">
            <v>786.78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D47">
            <v>0</v>
          </cell>
          <cell r="E47">
            <v>0</v>
          </cell>
          <cell r="G47">
            <v>0</v>
          </cell>
          <cell r="H47">
            <v>116</v>
          </cell>
          <cell r="I47">
            <v>116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34.5</v>
          </cell>
        </row>
        <row r="48">
          <cell r="D48">
            <v>0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D49">
            <v>0</v>
          </cell>
          <cell r="E49">
            <v>187.34000000000006</v>
          </cell>
          <cell r="G49">
            <v>176.00000000000006</v>
          </cell>
          <cell r="H49">
            <v>157.745</v>
          </cell>
          <cell r="I49">
            <v>157.745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33.700000000000017</v>
          </cell>
        </row>
        <row r="50">
          <cell r="D50">
            <v>0</v>
          </cell>
          <cell r="E50">
            <v>0</v>
          </cell>
          <cell r="G50">
            <v>594.15756282271923</v>
          </cell>
          <cell r="H50">
            <v>0</v>
          </cell>
          <cell r="I50">
            <v>0</v>
          </cell>
          <cell r="M50">
            <v>0</v>
          </cell>
          <cell r="N50">
            <v>2000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D51">
            <v>0</v>
          </cell>
          <cell r="E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D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D53">
            <v>129.00000000000011</v>
          </cell>
          <cell r="E53">
            <v>129.00000000000011</v>
          </cell>
          <cell r="G53">
            <v>294.60000000000002</v>
          </cell>
          <cell r="H53">
            <v>89.16</v>
          </cell>
          <cell r="I53">
            <v>89.16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35</v>
          </cell>
        </row>
        <row r="54">
          <cell r="D54">
            <v>0</v>
          </cell>
          <cell r="E54">
            <v>0</v>
          </cell>
          <cell r="G54">
            <v>214.60757881947939</v>
          </cell>
          <cell r="H54">
            <v>0</v>
          </cell>
          <cell r="I54">
            <v>0</v>
          </cell>
          <cell r="M54">
            <v>0</v>
          </cell>
          <cell r="N54">
            <v>5627.0400000000009</v>
          </cell>
          <cell r="O54">
            <v>0</v>
          </cell>
          <cell r="P54">
            <v>9.3600000000005821</v>
          </cell>
          <cell r="Q54">
            <v>892.5</v>
          </cell>
          <cell r="T54">
            <v>23.900000000000091</v>
          </cell>
        </row>
        <row r="55">
          <cell r="D55">
            <v>0</v>
          </cell>
          <cell r="E55">
            <v>0</v>
          </cell>
          <cell r="G55">
            <v>1579.3600000000001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17.099999999999994</v>
          </cell>
        </row>
        <row r="56">
          <cell r="D56">
            <v>0</v>
          </cell>
          <cell r="E56">
            <v>0</v>
          </cell>
          <cell r="G56">
            <v>0</v>
          </cell>
          <cell r="H56">
            <v>326.72000000000003</v>
          </cell>
          <cell r="I56">
            <v>326.72000000000003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46.400000000000034</v>
          </cell>
        </row>
        <row r="57"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0</v>
          </cell>
        </row>
        <row r="58">
          <cell r="D58">
            <v>0</v>
          </cell>
          <cell r="E58">
            <v>0</v>
          </cell>
          <cell r="G58">
            <v>1468.6</v>
          </cell>
          <cell r="H58">
            <v>1020.5999999999999</v>
          </cell>
          <cell r="I58">
            <v>1020.5999999999999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12.800000000000011</v>
          </cell>
        </row>
        <row r="59">
          <cell r="D59">
            <v>0</v>
          </cell>
          <cell r="E59">
            <v>0</v>
          </cell>
          <cell r="G59">
            <v>431.19999999999982</v>
          </cell>
          <cell r="H59">
            <v>394.79999999999984</v>
          </cell>
          <cell r="I59">
            <v>394.79999999999984</v>
          </cell>
          <cell r="M59">
            <v>0</v>
          </cell>
          <cell r="N59">
            <v>2467.44</v>
          </cell>
          <cell r="O59">
            <v>0</v>
          </cell>
          <cell r="P59">
            <v>0</v>
          </cell>
          <cell r="Q59">
            <v>0</v>
          </cell>
          <cell r="T59">
            <v>76.100000000000023</v>
          </cell>
        </row>
        <row r="60">
          <cell r="D60">
            <v>0</v>
          </cell>
          <cell r="E60">
            <v>0</v>
          </cell>
          <cell r="G60">
            <v>0</v>
          </cell>
          <cell r="H60">
            <v>269.92</v>
          </cell>
          <cell r="I60">
            <v>269.92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D61">
            <v>158.28000000000003</v>
          </cell>
          <cell r="E61">
            <v>158.28000000000003</v>
          </cell>
          <cell r="G61">
            <v>59.800000000000011</v>
          </cell>
          <cell r="H61">
            <v>59.800000000000011</v>
          </cell>
          <cell r="I61">
            <v>59.800000000000011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D62">
            <v>0</v>
          </cell>
          <cell r="E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227.10000000000002</v>
          </cell>
        </row>
        <row r="63">
          <cell r="D63">
            <v>0</v>
          </cell>
          <cell r="E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0</v>
          </cell>
        </row>
        <row r="65">
          <cell r="D65">
            <v>0</v>
          </cell>
          <cell r="E65">
            <v>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D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87</v>
          </cell>
        </row>
        <row r="67">
          <cell r="D67">
            <v>0</v>
          </cell>
          <cell r="E67">
            <v>0</v>
          </cell>
          <cell r="G67">
            <v>655.20000000000005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15.5</v>
          </cell>
        </row>
        <row r="68">
          <cell r="D68">
            <v>0</v>
          </cell>
          <cell r="E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51.5</v>
          </cell>
        </row>
        <row r="69"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D70">
            <v>0</v>
          </cell>
          <cell r="E70">
            <v>0</v>
          </cell>
          <cell r="G70">
            <v>0</v>
          </cell>
          <cell r="H70">
            <v>57.485000000000014</v>
          </cell>
          <cell r="I70">
            <v>57.485000000000014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19</v>
          </cell>
        </row>
        <row r="71">
          <cell r="D71">
            <v>0</v>
          </cell>
          <cell r="E71">
            <v>0</v>
          </cell>
          <cell r="G71">
            <v>0</v>
          </cell>
          <cell r="H71">
            <v>0</v>
          </cell>
          <cell r="I71">
            <v>15.520000000000028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D72">
            <v>0</v>
          </cell>
          <cell r="E72">
            <v>0</v>
          </cell>
          <cell r="G72">
            <v>304.25127710843367</v>
          </cell>
          <cell r="H72">
            <v>304.25127710843367</v>
          </cell>
          <cell r="I72">
            <v>304.25127710843367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106.25</v>
          </cell>
          <cell r="T72">
            <v>565.79999999999995</v>
          </cell>
        </row>
        <row r="73">
          <cell r="D73">
            <v>0</v>
          </cell>
          <cell r="E73">
            <v>0</v>
          </cell>
          <cell r="G73">
            <v>1125.0000000000002</v>
          </cell>
          <cell r="H73">
            <v>1122.2000000000003</v>
          </cell>
          <cell r="I73">
            <v>1122.2000000000003</v>
          </cell>
          <cell r="M73">
            <v>0</v>
          </cell>
          <cell r="N73">
            <v>0</v>
          </cell>
          <cell r="O73">
            <v>0.39999999999997726</v>
          </cell>
          <cell r="P73">
            <v>0</v>
          </cell>
          <cell r="Q73">
            <v>0</v>
          </cell>
          <cell r="T73">
            <v>35.399999999999977</v>
          </cell>
        </row>
        <row r="74">
          <cell r="D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30</v>
          </cell>
        </row>
        <row r="75">
          <cell r="D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D76">
            <v>0</v>
          </cell>
          <cell r="E76">
            <v>0</v>
          </cell>
          <cell r="G76">
            <v>1632.4888399311549</v>
          </cell>
          <cell r="H76">
            <v>0</v>
          </cell>
          <cell r="I76">
            <v>0</v>
          </cell>
          <cell r="M76">
            <v>0.20000000000027285</v>
          </cell>
          <cell r="N76">
            <v>1039.9199999999998</v>
          </cell>
          <cell r="O76">
            <v>216.39999999999964</v>
          </cell>
          <cell r="P76">
            <v>0</v>
          </cell>
          <cell r="Q76">
            <v>0</v>
          </cell>
          <cell r="T76">
            <v>199.39999999999998</v>
          </cell>
        </row>
        <row r="77">
          <cell r="D77">
            <v>0</v>
          </cell>
          <cell r="E77">
            <v>0</v>
          </cell>
          <cell r="G77">
            <v>182.2512771084339</v>
          </cell>
          <cell r="H77">
            <v>182.2512771084339</v>
          </cell>
          <cell r="I77">
            <v>182.2512771084339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126.90000000000003</v>
          </cell>
        </row>
        <row r="78">
          <cell r="D78">
            <v>0</v>
          </cell>
          <cell r="E78">
            <v>0</v>
          </cell>
          <cell r="G78">
            <v>0</v>
          </cell>
          <cell r="H78">
            <v>4460.3274354561099</v>
          </cell>
          <cell r="I78">
            <v>4460.3274354561099</v>
          </cell>
          <cell r="M78">
            <v>0</v>
          </cell>
          <cell r="N78">
            <v>3226</v>
          </cell>
          <cell r="O78">
            <v>0</v>
          </cell>
          <cell r="P78">
            <v>238.32000000000005</v>
          </cell>
          <cell r="Q78">
            <v>0</v>
          </cell>
          <cell r="T78">
            <v>39</v>
          </cell>
        </row>
        <row r="79">
          <cell r="D79">
            <v>0</v>
          </cell>
          <cell r="E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D80">
            <v>210.48000000000025</v>
          </cell>
          <cell r="E80">
            <v>210.48000000000025</v>
          </cell>
          <cell r="G80">
            <v>0</v>
          </cell>
          <cell r="H80">
            <v>58.08000000000002</v>
          </cell>
          <cell r="I80">
            <v>58.08000000000002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D81">
            <v>0</v>
          </cell>
          <cell r="E81">
            <v>0</v>
          </cell>
          <cell r="G81">
            <v>0</v>
          </cell>
          <cell r="H81">
            <v>135.52000000000021</v>
          </cell>
          <cell r="I81">
            <v>135.52000000000021</v>
          </cell>
          <cell r="M81">
            <v>0.40000000000009095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540.70000000000005</v>
          </cell>
        </row>
        <row r="82"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D83">
            <v>0</v>
          </cell>
          <cell r="E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D84">
            <v>0</v>
          </cell>
          <cell r="E84">
            <v>0</v>
          </cell>
          <cell r="G84">
            <v>0</v>
          </cell>
          <cell r="H84">
            <v>408.75897831325301</v>
          </cell>
          <cell r="I84">
            <v>408.75897831325301</v>
          </cell>
          <cell r="M84">
            <v>0.19999999999999929</v>
          </cell>
          <cell r="N84">
            <v>1200</v>
          </cell>
          <cell r="O84">
            <v>0</v>
          </cell>
          <cell r="P84">
            <v>259.2</v>
          </cell>
          <cell r="Q84">
            <v>0</v>
          </cell>
          <cell r="T84">
            <v>111.20000000000005</v>
          </cell>
        </row>
        <row r="85">
          <cell r="D85">
            <v>0</v>
          </cell>
          <cell r="E85">
            <v>0</v>
          </cell>
          <cell r="G85">
            <v>1767.8000000000002</v>
          </cell>
          <cell r="H85">
            <v>1252.6549999999997</v>
          </cell>
          <cell r="I85">
            <v>1252.6549999999997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31.699999999999989</v>
          </cell>
        </row>
        <row r="86">
          <cell r="T86">
            <v>27</v>
          </cell>
        </row>
        <row r="87">
          <cell r="D87">
            <v>0</v>
          </cell>
          <cell r="E87">
            <v>607.55999999999983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99</v>
          </cell>
        </row>
        <row r="88">
          <cell r="D88">
            <v>0</v>
          </cell>
          <cell r="E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D89">
            <v>0</v>
          </cell>
          <cell r="E89">
            <v>0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D90">
            <v>1038.3200000000002</v>
          </cell>
          <cell r="E90">
            <v>1038.3200000000002</v>
          </cell>
          <cell r="G90">
            <v>0</v>
          </cell>
          <cell r="H90">
            <v>0</v>
          </cell>
          <cell r="I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70.600000000000023</v>
          </cell>
        </row>
        <row r="91">
          <cell r="D91">
            <v>0</v>
          </cell>
          <cell r="E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D92">
            <v>2442.96</v>
          </cell>
          <cell r="E92">
            <v>2442.96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D93">
            <v>204.45999999999998</v>
          </cell>
          <cell r="E93">
            <v>204.45999999999998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29.300000000000011</v>
          </cell>
        </row>
        <row r="94">
          <cell r="D94">
            <v>0</v>
          </cell>
          <cell r="E94">
            <v>134.22000000000025</v>
          </cell>
          <cell r="G94">
            <v>474.4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82.5</v>
          </cell>
        </row>
        <row r="96">
          <cell r="D96">
            <v>0</v>
          </cell>
          <cell r="E96">
            <v>0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4703.04</v>
          </cell>
          <cell r="O96">
            <v>233.80000000000018</v>
          </cell>
          <cell r="P96">
            <v>218.87999999999988</v>
          </cell>
          <cell r="Q96">
            <v>0</v>
          </cell>
          <cell r="T96">
            <v>274.30000000000018</v>
          </cell>
        </row>
        <row r="97">
          <cell r="D97">
            <v>0</v>
          </cell>
          <cell r="E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D98">
            <v>0</v>
          </cell>
          <cell r="E98">
            <v>30438.999681927726</v>
          </cell>
          <cell r="G98">
            <v>16135.971277108434</v>
          </cell>
          <cell r="H98">
            <v>11744.784920481927</v>
          </cell>
          <cell r="I98">
            <v>11744.784920481927</v>
          </cell>
          <cell r="M98">
            <v>582.40000000000055</v>
          </cell>
          <cell r="N98">
            <v>1746.48</v>
          </cell>
          <cell r="O98">
            <v>0</v>
          </cell>
          <cell r="P98">
            <v>1754.6399999999999</v>
          </cell>
          <cell r="Q98">
            <v>1487.5</v>
          </cell>
          <cell r="T98">
            <v>135.5</v>
          </cell>
        </row>
        <row r="100">
          <cell r="D100">
            <v>0</v>
          </cell>
          <cell r="E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D101">
            <v>1088.5000000000005</v>
          </cell>
          <cell r="E101">
            <v>1088.5000000000005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22</v>
          </cell>
        </row>
        <row r="102">
          <cell r="D102">
            <v>0</v>
          </cell>
          <cell r="E102">
            <v>0</v>
          </cell>
          <cell r="G102">
            <v>62.651277108433703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12.799999999999997</v>
          </cell>
        </row>
        <row r="103">
          <cell r="D103">
            <v>0</v>
          </cell>
          <cell r="E103">
            <v>0</v>
          </cell>
          <cell r="G103">
            <v>0</v>
          </cell>
          <cell r="H103">
            <v>78.56</v>
          </cell>
          <cell r="I103">
            <v>78.56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36.600000000000023</v>
          </cell>
        </row>
        <row r="104">
          <cell r="D104">
            <v>0</v>
          </cell>
          <cell r="E104">
            <v>0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1200</v>
          </cell>
          <cell r="O104">
            <v>0</v>
          </cell>
          <cell r="P104">
            <v>0</v>
          </cell>
          <cell r="Q104">
            <v>0</v>
          </cell>
          <cell r="T104">
            <v>47</v>
          </cell>
        </row>
        <row r="105">
          <cell r="D105">
            <v>0</v>
          </cell>
          <cell r="E105">
            <v>0</v>
          </cell>
          <cell r="G105">
            <v>940</v>
          </cell>
          <cell r="H105">
            <v>877.01499999999999</v>
          </cell>
          <cell r="I105">
            <v>877.01499999999999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</row>
        <row r="106">
          <cell r="D106">
            <v>0</v>
          </cell>
          <cell r="E106">
            <v>677.79999999999973</v>
          </cell>
          <cell r="G106">
            <v>438.20000000000005</v>
          </cell>
          <cell r="H106">
            <v>438.20000000000005</v>
          </cell>
          <cell r="I106">
            <v>438.20000000000005</v>
          </cell>
          <cell r="M106">
            <v>0</v>
          </cell>
          <cell r="N106">
            <v>281.52</v>
          </cell>
          <cell r="O106">
            <v>0</v>
          </cell>
          <cell r="P106">
            <v>0</v>
          </cell>
          <cell r="Q106">
            <v>0</v>
          </cell>
          <cell r="T106">
            <v>264.20000000000005</v>
          </cell>
        </row>
        <row r="107">
          <cell r="D107">
            <v>600.82000000000005</v>
          </cell>
          <cell r="E107">
            <v>600.82000000000005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D108">
            <v>0</v>
          </cell>
          <cell r="E108">
            <v>0</v>
          </cell>
          <cell r="G108">
            <v>0</v>
          </cell>
          <cell r="H108">
            <v>211.63534870912264</v>
          </cell>
          <cell r="I108">
            <v>211.63534870912264</v>
          </cell>
          <cell r="M108">
            <v>0</v>
          </cell>
          <cell r="N108">
            <v>2816.56</v>
          </cell>
          <cell r="O108">
            <v>0</v>
          </cell>
          <cell r="P108">
            <v>0</v>
          </cell>
          <cell r="Q108">
            <v>0</v>
          </cell>
          <cell r="T108">
            <v>0</v>
          </cell>
        </row>
        <row r="109">
          <cell r="D109">
            <v>0</v>
          </cell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D110">
            <v>0</v>
          </cell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D111">
            <v>0</v>
          </cell>
          <cell r="E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D112">
            <v>0</v>
          </cell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D113">
            <v>0</v>
          </cell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23.800000000000011</v>
          </cell>
        </row>
        <row r="114">
          <cell r="D114">
            <v>0</v>
          </cell>
          <cell r="E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D115">
            <v>0</v>
          </cell>
          <cell r="E115">
            <v>0</v>
          </cell>
          <cell r="G115">
            <v>111.86200000000031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D116">
            <v>1241.6420000000001</v>
          </cell>
          <cell r="E116">
            <v>1241.6420000000001</v>
          </cell>
          <cell r="G116">
            <v>488.22000000000014</v>
          </cell>
          <cell r="H116">
            <v>162.38550000000004</v>
          </cell>
          <cell r="I116">
            <v>162.38550000000004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8">
          <cell r="D118">
            <v>0</v>
          </cell>
          <cell r="E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27.600000000000023</v>
          </cell>
        </row>
        <row r="119">
          <cell r="D119">
            <v>0</v>
          </cell>
          <cell r="E119">
            <v>3898.515363855422</v>
          </cell>
          <cell r="G119">
            <v>603.30255421686752</v>
          </cell>
          <cell r="H119">
            <v>603.30255421686752</v>
          </cell>
          <cell r="I119">
            <v>603.30255421686752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206.10000000000002</v>
          </cell>
        </row>
        <row r="120">
          <cell r="D120">
            <v>0</v>
          </cell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0</v>
          </cell>
        </row>
        <row r="121">
          <cell r="D121">
            <v>0</v>
          </cell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D122">
            <v>0</v>
          </cell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D123">
            <v>0</v>
          </cell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0</v>
          </cell>
        </row>
        <row r="124">
          <cell r="D124">
            <v>0</v>
          </cell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D125">
            <v>0</v>
          </cell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D126">
            <v>0</v>
          </cell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T127">
            <v>226.39999999999998</v>
          </cell>
        </row>
        <row r="128">
          <cell r="D128">
            <v>0</v>
          </cell>
          <cell r="E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246.2</v>
          </cell>
        </row>
        <row r="131">
          <cell r="D131">
            <v>0</v>
          </cell>
          <cell r="E131">
            <v>2248.5964048192764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1528.64</v>
          </cell>
          <cell r="O131">
            <v>0</v>
          </cell>
          <cell r="P131">
            <v>0</v>
          </cell>
          <cell r="Q131">
            <v>0</v>
          </cell>
          <cell r="T131">
            <v>366.20000000000005</v>
          </cell>
        </row>
        <row r="132">
          <cell r="D132">
            <v>0</v>
          </cell>
          <cell r="E132">
            <v>564.0584048192768</v>
          </cell>
          <cell r="G132">
            <v>0</v>
          </cell>
          <cell r="H132">
            <v>0</v>
          </cell>
          <cell r="I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0</v>
          </cell>
        </row>
        <row r="133">
          <cell r="D133">
            <v>0</v>
          </cell>
          <cell r="E133">
            <v>0</v>
          </cell>
          <cell r="G133">
            <v>403.00000000000011</v>
          </cell>
          <cell r="H133">
            <v>403.00000000000011</v>
          </cell>
          <cell r="I133">
            <v>403.00000000000011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D134">
            <v>336.96000000000004</v>
          </cell>
          <cell r="E134">
            <v>1074.06</v>
          </cell>
          <cell r="G134">
            <v>1677.8000000000002</v>
          </cell>
          <cell r="H134">
            <v>925.4000000000002</v>
          </cell>
          <cell r="I134">
            <v>925.4000000000002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562</v>
          </cell>
        </row>
        <row r="135">
          <cell r="D135">
            <v>0</v>
          </cell>
          <cell r="E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15.400000000000034</v>
          </cell>
        </row>
        <row r="136">
          <cell r="D136">
            <v>0</v>
          </cell>
          <cell r="E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D137">
            <v>118.21999999999991</v>
          </cell>
          <cell r="E137">
            <v>118.21999999999991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D138">
            <v>0</v>
          </cell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D139">
            <v>0</v>
          </cell>
          <cell r="E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0</v>
          </cell>
        </row>
        <row r="140">
          <cell r="D140">
            <v>0</v>
          </cell>
          <cell r="E140">
            <v>0</v>
          </cell>
          <cell r="G140">
            <v>0</v>
          </cell>
          <cell r="H140">
            <v>204.1588409638548</v>
          </cell>
          <cell r="I140">
            <v>204.1588409638548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262.39999999999998</v>
          </cell>
        </row>
        <row r="141">
          <cell r="D141">
            <v>0</v>
          </cell>
          <cell r="E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49.400000000000006</v>
          </cell>
        </row>
        <row r="142">
          <cell r="D142">
            <v>0</v>
          </cell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D143">
            <v>0</v>
          </cell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174</v>
          </cell>
        </row>
        <row r="144">
          <cell r="D144">
            <v>0</v>
          </cell>
          <cell r="E144">
            <v>0</v>
          </cell>
          <cell r="G144">
            <v>593.8201170395896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6259.84</v>
          </cell>
          <cell r="O144">
            <v>18.200000000000273</v>
          </cell>
          <cell r="P144">
            <v>69.11999999999999</v>
          </cell>
          <cell r="Q144">
            <v>0</v>
          </cell>
          <cell r="T144">
            <v>21.299999999999955</v>
          </cell>
        </row>
        <row r="145">
          <cell r="D145">
            <v>0</v>
          </cell>
          <cell r="E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D146">
            <v>0</v>
          </cell>
          <cell r="E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D147">
            <v>0</v>
          </cell>
          <cell r="E147">
            <v>0</v>
          </cell>
          <cell r="G147">
            <v>0</v>
          </cell>
          <cell r="H147">
            <v>0</v>
          </cell>
          <cell r="I147">
            <v>0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72.900000000000091</v>
          </cell>
        </row>
        <row r="148">
          <cell r="D148">
            <v>0</v>
          </cell>
          <cell r="E148">
            <v>0</v>
          </cell>
          <cell r="G148">
            <v>0</v>
          </cell>
          <cell r="H148">
            <v>0</v>
          </cell>
          <cell r="I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D149">
            <v>0</v>
          </cell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109</v>
          </cell>
        </row>
        <row r="150">
          <cell r="D150">
            <v>0</v>
          </cell>
          <cell r="E150">
            <v>0</v>
          </cell>
          <cell r="G150">
            <v>797.45127710843462</v>
          </cell>
          <cell r="H150">
            <v>0</v>
          </cell>
          <cell r="I150">
            <v>0</v>
          </cell>
          <cell r="M150">
            <v>0</v>
          </cell>
          <cell r="N150">
            <v>4965.04</v>
          </cell>
          <cell r="O150">
            <v>0</v>
          </cell>
          <cell r="P150">
            <v>368.63999999999987</v>
          </cell>
          <cell r="Q150">
            <v>1317.5</v>
          </cell>
          <cell r="T150">
            <v>49</v>
          </cell>
        </row>
        <row r="151">
          <cell r="D151">
            <v>0</v>
          </cell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D152">
            <v>0</v>
          </cell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M152">
            <v>17.900000000000546</v>
          </cell>
          <cell r="N152">
            <v>0</v>
          </cell>
          <cell r="O152">
            <v>0</v>
          </cell>
          <cell r="P152">
            <v>1710.7200000000003</v>
          </cell>
          <cell r="Q152">
            <v>1530</v>
          </cell>
          <cell r="T152">
            <v>13.5</v>
          </cell>
        </row>
        <row r="153">
          <cell r="D153">
            <v>0</v>
          </cell>
          <cell r="E153">
            <v>926.64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D154">
            <v>0</v>
          </cell>
          <cell r="E154">
            <v>0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0</v>
          </cell>
        </row>
        <row r="156">
          <cell r="D156">
            <v>0</v>
          </cell>
          <cell r="E156">
            <v>0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D157">
            <v>0</v>
          </cell>
          <cell r="E157">
            <v>0</v>
          </cell>
          <cell r="G157">
            <v>3682.2645370051632</v>
          </cell>
          <cell r="H157">
            <v>3038.2645370051632</v>
          </cell>
          <cell r="I157">
            <v>3038.2645370051632</v>
          </cell>
          <cell r="M157">
            <v>0</v>
          </cell>
          <cell r="N157">
            <v>7912.880000000001</v>
          </cell>
          <cell r="O157">
            <v>0.1999999999998181</v>
          </cell>
          <cell r="P157">
            <v>236.16000000000008</v>
          </cell>
          <cell r="Q157">
            <v>85</v>
          </cell>
          <cell r="T157">
            <v>100.29999999999995</v>
          </cell>
        </row>
        <row r="158">
          <cell r="D158">
            <v>0</v>
          </cell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4673.84</v>
          </cell>
          <cell r="O158">
            <v>0</v>
          </cell>
          <cell r="P158">
            <v>182.88</v>
          </cell>
          <cell r="Q158">
            <v>0</v>
          </cell>
          <cell r="T158">
            <v>125.80000000000007</v>
          </cell>
        </row>
        <row r="159">
          <cell r="D159">
            <v>0</v>
          </cell>
          <cell r="E159">
            <v>0</v>
          </cell>
          <cell r="G159">
            <v>517.724419965577</v>
          </cell>
          <cell r="H159">
            <v>181.724419965577</v>
          </cell>
          <cell r="I159">
            <v>181.724419965577</v>
          </cell>
          <cell r="M159">
            <v>0</v>
          </cell>
          <cell r="N159">
            <v>3696.8</v>
          </cell>
          <cell r="O159">
            <v>0</v>
          </cell>
          <cell r="P159">
            <v>51.84</v>
          </cell>
          <cell r="Q159">
            <v>0</v>
          </cell>
          <cell r="T159">
            <v>27.5</v>
          </cell>
        </row>
        <row r="160">
          <cell r="D160">
            <v>0</v>
          </cell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D161">
            <v>0</v>
          </cell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D162">
            <v>0</v>
          </cell>
          <cell r="E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21.800000000000011</v>
          </cell>
        </row>
        <row r="163">
          <cell r="D163">
            <v>0</v>
          </cell>
          <cell r="E163">
            <v>0</v>
          </cell>
          <cell r="G163">
            <v>0</v>
          </cell>
          <cell r="H163">
            <v>0</v>
          </cell>
          <cell r="I163">
            <v>32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0</v>
          </cell>
        </row>
        <row r="164">
          <cell r="T164">
            <v>0</v>
          </cell>
        </row>
        <row r="165">
          <cell r="D165">
            <v>0</v>
          </cell>
          <cell r="E165">
            <v>0</v>
          </cell>
          <cell r="G165">
            <v>375.2000000000001</v>
          </cell>
          <cell r="H165">
            <v>302.40000000000009</v>
          </cell>
          <cell r="I165">
            <v>302.40000000000009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411.1</v>
          </cell>
        </row>
        <row r="166">
          <cell r="D166">
            <v>0</v>
          </cell>
          <cell r="E166">
            <v>0</v>
          </cell>
          <cell r="G166">
            <v>0</v>
          </cell>
          <cell r="H166">
            <v>76.480000000000018</v>
          </cell>
          <cell r="I166">
            <v>76.480000000000018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D167">
            <v>0</v>
          </cell>
          <cell r="E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D168">
            <v>0</v>
          </cell>
          <cell r="E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123.69999999999999</v>
          </cell>
        </row>
        <row r="169">
          <cell r="D169">
            <v>1285.4360000000006</v>
          </cell>
          <cell r="E169">
            <v>1285.4360000000006</v>
          </cell>
          <cell r="G169">
            <v>0</v>
          </cell>
          <cell r="H169">
            <v>0</v>
          </cell>
          <cell r="I169">
            <v>34.751999999999953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11</v>
          </cell>
        </row>
        <row r="171">
          <cell r="D171">
            <v>0</v>
          </cell>
          <cell r="E171">
            <v>0</v>
          </cell>
          <cell r="G171">
            <v>0</v>
          </cell>
          <cell r="H171">
            <v>0</v>
          </cell>
          <cell r="I171">
            <v>36.159999999999989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106.60000000000002</v>
          </cell>
        </row>
        <row r="172">
          <cell r="D172">
            <v>0</v>
          </cell>
          <cell r="E172">
            <v>0</v>
          </cell>
          <cell r="G172">
            <v>1663.8000000000018</v>
          </cell>
          <cell r="H172">
            <v>1176.6000000000017</v>
          </cell>
          <cell r="I172">
            <v>1176.6000000000017</v>
          </cell>
          <cell r="M172">
            <v>0</v>
          </cell>
          <cell r="N172">
            <v>943.92</v>
          </cell>
          <cell r="O172">
            <v>758.40000000000009</v>
          </cell>
          <cell r="P172">
            <v>241.92</v>
          </cell>
          <cell r="Q172">
            <v>0</v>
          </cell>
          <cell r="T172">
            <v>366.29999999999995</v>
          </cell>
        </row>
        <row r="173">
          <cell r="D173">
            <v>0</v>
          </cell>
          <cell r="E173">
            <v>0</v>
          </cell>
          <cell r="T173">
            <v>0</v>
          </cell>
        </row>
        <row r="174">
          <cell r="D174">
            <v>0</v>
          </cell>
          <cell r="E174">
            <v>0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103.68</v>
          </cell>
          <cell r="Q174">
            <v>0</v>
          </cell>
          <cell r="T174">
            <v>25.700000000000045</v>
          </cell>
        </row>
        <row r="175">
          <cell r="D175">
            <v>0</v>
          </cell>
          <cell r="E175">
            <v>6164.1600000000017</v>
          </cell>
          <cell r="G175">
            <v>685.20000000000016</v>
          </cell>
          <cell r="H175">
            <v>685.20000000000016</v>
          </cell>
          <cell r="I175">
            <v>685.20000000000016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0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  <cell r="I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194.5</v>
          </cell>
        </row>
        <row r="177">
          <cell r="D177">
            <v>0</v>
          </cell>
          <cell r="E177">
            <v>0</v>
          </cell>
          <cell r="G177">
            <v>0</v>
          </cell>
          <cell r="H177">
            <v>190.46399999999986</v>
          </cell>
          <cell r="I177">
            <v>190.46399999999986</v>
          </cell>
          <cell r="M177">
            <v>0.40000000000003411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170.89999999999998</v>
          </cell>
        </row>
        <row r="178">
          <cell r="D178">
            <v>389.94000000000005</v>
          </cell>
          <cell r="E178">
            <v>389.94000000000005</v>
          </cell>
          <cell r="G178">
            <v>0</v>
          </cell>
          <cell r="H178">
            <v>104.48</v>
          </cell>
          <cell r="I178">
            <v>104.48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83.800000000000011</v>
          </cell>
        </row>
        <row r="179">
          <cell r="D179">
            <v>0</v>
          </cell>
          <cell r="E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10.200000000000003</v>
          </cell>
        </row>
        <row r="180">
          <cell r="D180">
            <v>0</v>
          </cell>
          <cell r="E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D181">
            <v>0</v>
          </cell>
          <cell r="E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3">
          <cell r="D183">
            <v>1506</v>
          </cell>
          <cell r="E183">
            <v>1506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168.10000000000002</v>
          </cell>
        </row>
        <row r="184">
          <cell r="D184">
            <v>0</v>
          </cell>
          <cell r="E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25.200000000000017</v>
          </cell>
        </row>
        <row r="187">
          <cell r="D187">
            <v>0</v>
          </cell>
          <cell r="E187">
            <v>0</v>
          </cell>
          <cell r="G187">
            <v>0</v>
          </cell>
          <cell r="H187">
            <v>1876.6399999999999</v>
          </cell>
          <cell r="I187">
            <v>1876.6399999999999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140.89999999999998</v>
          </cell>
        </row>
        <row r="189">
          <cell r="D189">
            <v>314.55999999999995</v>
          </cell>
          <cell r="E189">
            <v>314.55999999999995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68.200000000000017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52.399999999999977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126.56</v>
          </cell>
          <cell r="I191">
            <v>126.56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33</v>
          </cell>
        </row>
        <row r="192">
          <cell r="D192">
            <v>0</v>
          </cell>
          <cell r="E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D193">
            <v>0</v>
          </cell>
          <cell r="E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D194">
            <v>0</v>
          </cell>
          <cell r="E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0</v>
          </cell>
        </row>
        <row r="195">
          <cell r="D195">
            <v>0</v>
          </cell>
          <cell r="E195">
            <v>494.55999999999995</v>
          </cell>
          <cell r="G195">
            <v>0</v>
          </cell>
          <cell r="H195">
            <v>0</v>
          </cell>
          <cell r="I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D196">
            <v>138.92000000000004</v>
          </cell>
          <cell r="E196">
            <v>361.22</v>
          </cell>
          <cell r="G196">
            <v>307.60000000000008</v>
          </cell>
          <cell r="H196">
            <v>72.940000000000026</v>
          </cell>
          <cell r="I196">
            <v>72.940000000000026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D197">
            <v>0</v>
          </cell>
          <cell r="E197">
            <v>0</v>
          </cell>
          <cell r="G197">
            <v>574.7445370051646</v>
          </cell>
          <cell r="H197">
            <v>0</v>
          </cell>
          <cell r="I197">
            <v>0</v>
          </cell>
          <cell r="M197">
            <v>3999.7999999999993</v>
          </cell>
          <cell r="N197">
            <v>7295.84</v>
          </cell>
          <cell r="O197">
            <v>0</v>
          </cell>
          <cell r="P197">
            <v>3246.4799999999996</v>
          </cell>
          <cell r="Q197">
            <v>0</v>
          </cell>
          <cell r="T197">
            <v>58.5</v>
          </cell>
        </row>
        <row r="198">
          <cell r="D198">
            <v>0</v>
          </cell>
          <cell r="E198">
            <v>0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D199">
            <v>8190.528235294114</v>
          </cell>
          <cell r="E199">
            <v>8190.528235294114</v>
          </cell>
          <cell r="G199">
            <v>4498.6705882352944</v>
          </cell>
          <cell r="H199">
            <v>4498.6705882352944</v>
          </cell>
          <cell r="I199">
            <v>4498.6705882352944</v>
          </cell>
          <cell r="M199">
            <v>2826.6000000000004</v>
          </cell>
          <cell r="N199">
            <v>2991.0400000000004</v>
          </cell>
          <cell r="O199">
            <v>0.4000000000005457</v>
          </cell>
          <cell r="P199">
            <v>0</v>
          </cell>
          <cell r="Q199">
            <v>340</v>
          </cell>
          <cell r="T199">
            <v>166</v>
          </cell>
        </row>
        <row r="200">
          <cell r="D200">
            <v>0</v>
          </cell>
          <cell r="E200">
            <v>0</v>
          </cell>
          <cell r="G200">
            <v>771.25127710843435</v>
          </cell>
          <cell r="H200">
            <v>771.25127710843435</v>
          </cell>
          <cell r="I200">
            <v>771.25127710843435</v>
          </cell>
          <cell r="M200">
            <v>0.20000000000004547</v>
          </cell>
          <cell r="N200">
            <v>182.16</v>
          </cell>
          <cell r="O200">
            <v>0</v>
          </cell>
          <cell r="P200">
            <v>0</v>
          </cell>
          <cell r="Q200">
            <v>0</v>
          </cell>
          <cell r="T200">
            <v>12.700000000000045</v>
          </cell>
        </row>
        <row r="201">
          <cell r="D201">
            <v>0</v>
          </cell>
          <cell r="E201">
            <v>0</v>
          </cell>
          <cell r="G201">
            <v>0</v>
          </cell>
          <cell r="H201">
            <v>1646.7615483373493</v>
          </cell>
          <cell r="I201">
            <v>1646.7615483373493</v>
          </cell>
          <cell r="M201">
            <v>0</v>
          </cell>
          <cell r="N201">
            <v>0</v>
          </cell>
          <cell r="O201">
            <v>0</v>
          </cell>
          <cell r="P201">
            <v>4.319999999999709</v>
          </cell>
          <cell r="Q201">
            <v>0</v>
          </cell>
          <cell r="T201">
            <v>92.899999999999977</v>
          </cell>
        </row>
        <row r="203">
          <cell r="D203">
            <v>0</v>
          </cell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0</v>
          </cell>
        </row>
        <row r="204">
          <cell r="D204">
            <v>0</v>
          </cell>
          <cell r="E204">
            <v>1560.1278457831286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4000</v>
          </cell>
          <cell r="O204">
            <v>0</v>
          </cell>
          <cell r="P204">
            <v>0</v>
          </cell>
          <cell r="Q204">
            <v>0</v>
          </cell>
          <cell r="T204">
            <v>71.800000000000011</v>
          </cell>
        </row>
        <row r="205">
          <cell r="D205">
            <v>0</v>
          </cell>
          <cell r="E205">
            <v>0</v>
          </cell>
          <cell r="G205">
            <v>0</v>
          </cell>
          <cell r="H205">
            <v>2931.8309783132536</v>
          </cell>
          <cell r="I205">
            <v>2931.8309783132536</v>
          </cell>
          <cell r="M205">
            <v>0</v>
          </cell>
          <cell r="N205">
            <v>800</v>
          </cell>
          <cell r="O205">
            <v>0</v>
          </cell>
          <cell r="P205">
            <v>34.559999999999995</v>
          </cell>
          <cell r="Q205">
            <v>0</v>
          </cell>
          <cell r="T205">
            <v>151.10000000000002</v>
          </cell>
        </row>
        <row r="206">
          <cell r="D206">
            <v>513.64000000000033</v>
          </cell>
          <cell r="E206">
            <v>513.64000000000033</v>
          </cell>
          <cell r="G206">
            <v>0</v>
          </cell>
          <cell r="H206">
            <v>725.84</v>
          </cell>
          <cell r="I206">
            <v>725.84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27</v>
          </cell>
        </row>
        <row r="207">
          <cell r="D207">
            <v>0</v>
          </cell>
          <cell r="E207">
            <v>0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141.80000000000001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3368.9189783132542</v>
          </cell>
          <cell r="I208">
            <v>3368.9189783132542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224.64000000000001</v>
          </cell>
          <cell r="Q208">
            <v>0</v>
          </cell>
          <cell r="T208">
            <v>173.80000000000007</v>
          </cell>
        </row>
        <row r="209">
          <cell r="D209">
            <v>0</v>
          </cell>
          <cell r="E209">
            <v>0</v>
          </cell>
          <cell r="G209">
            <v>0</v>
          </cell>
          <cell r="H209">
            <v>1236.7670110843378</v>
          </cell>
          <cell r="I209">
            <v>1236.7670110843378</v>
          </cell>
          <cell r="M209">
            <v>0</v>
          </cell>
          <cell r="N209">
            <v>915.92000000000007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D210">
            <v>0</v>
          </cell>
          <cell r="E210">
            <v>0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D211">
            <v>0</v>
          </cell>
          <cell r="E211">
            <v>0</v>
          </cell>
          <cell r="G211">
            <v>713.40000000000055</v>
          </cell>
          <cell r="H211">
            <v>713.40000000000055</v>
          </cell>
          <cell r="I211">
            <v>713.40000000000055</v>
          </cell>
          <cell r="M211">
            <v>0</v>
          </cell>
          <cell r="N211">
            <v>800</v>
          </cell>
          <cell r="O211">
            <v>0</v>
          </cell>
          <cell r="P211">
            <v>0</v>
          </cell>
          <cell r="Q211">
            <v>0</v>
          </cell>
          <cell r="T211">
            <v>290.10000000000014</v>
          </cell>
        </row>
        <row r="212">
          <cell r="D212">
            <v>0</v>
          </cell>
          <cell r="E212">
            <v>0</v>
          </cell>
          <cell r="G212">
            <v>0</v>
          </cell>
          <cell r="H212">
            <v>72.783999999999978</v>
          </cell>
          <cell r="I212">
            <v>72.783999999999978</v>
          </cell>
          <cell r="M212">
            <v>9.9999999999994316E-2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T212">
            <v>21.100000000000023</v>
          </cell>
        </row>
        <row r="213">
          <cell r="D213">
            <v>0</v>
          </cell>
          <cell r="E213">
            <v>0</v>
          </cell>
          <cell r="G213">
            <v>0</v>
          </cell>
          <cell r="H213">
            <v>4102.5423201376962</v>
          </cell>
          <cell r="I213">
            <v>4102.5423201376962</v>
          </cell>
          <cell r="M213">
            <v>0</v>
          </cell>
          <cell r="N213">
            <v>800</v>
          </cell>
          <cell r="O213">
            <v>0</v>
          </cell>
          <cell r="P213">
            <v>0</v>
          </cell>
          <cell r="Q213">
            <v>0</v>
          </cell>
          <cell r="T213">
            <v>398.6</v>
          </cell>
        </row>
        <row r="214">
          <cell r="D214">
            <v>0</v>
          </cell>
          <cell r="E214">
            <v>0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833.12000000000012</v>
          </cell>
          <cell r="O214">
            <v>0</v>
          </cell>
          <cell r="P214">
            <v>259.2</v>
          </cell>
          <cell r="Q214">
            <v>0</v>
          </cell>
          <cell r="T214">
            <v>542.79999999999995</v>
          </cell>
        </row>
        <row r="215">
          <cell r="D215">
            <v>0</v>
          </cell>
          <cell r="E215">
            <v>0</v>
          </cell>
          <cell r="G215">
            <v>1211.8000000000002</v>
          </cell>
          <cell r="H215">
            <v>1047.9250000000002</v>
          </cell>
          <cell r="I215">
            <v>1047.9250000000002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D216">
            <v>0</v>
          </cell>
          <cell r="E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D217">
            <v>7043.09640481928</v>
          </cell>
          <cell r="E217">
            <v>7043.09640481928</v>
          </cell>
          <cell r="G217">
            <v>0</v>
          </cell>
          <cell r="H217">
            <v>0</v>
          </cell>
          <cell r="I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T217">
            <v>17.400000000000034</v>
          </cell>
        </row>
        <row r="218">
          <cell r="D218">
            <v>0</v>
          </cell>
          <cell r="E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D219">
            <v>0</v>
          </cell>
          <cell r="E219">
            <v>175.82000000000005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D220">
            <v>0</v>
          </cell>
          <cell r="E220">
            <v>0</v>
          </cell>
          <cell r="G220">
            <v>0</v>
          </cell>
          <cell r="H220">
            <v>0</v>
          </cell>
          <cell r="I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D221">
            <v>0</v>
          </cell>
          <cell r="E221">
            <v>0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25.5</v>
          </cell>
        </row>
        <row r="222">
          <cell r="D222">
            <v>0</v>
          </cell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67.300000000000011</v>
          </cell>
        </row>
        <row r="223">
          <cell r="D223">
            <v>0</v>
          </cell>
          <cell r="E223">
            <v>0</v>
          </cell>
          <cell r="G223">
            <v>223.8</v>
          </cell>
          <cell r="H223">
            <v>57.95999999999998</v>
          </cell>
          <cell r="I223">
            <v>57.95999999999998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D224">
            <v>0</v>
          </cell>
          <cell r="E224">
            <v>6733.8799999999983</v>
          </cell>
          <cell r="G224">
            <v>0</v>
          </cell>
          <cell r="H224">
            <v>210.07999999999993</v>
          </cell>
          <cell r="I224">
            <v>210.07999999999993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121.20000000000005</v>
          </cell>
        </row>
        <row r="225">
          <cell r="D225">
            <v>221.21000000000004</v>
          </cell>
          <cell r="E225">
            <v>1344.41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129.70000000000005</v>
          </cell>
        </row>
        <row r="226">
          <cell r="D226">
            <v>0</v>
          </cell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D227">
            <v>0</v>
          </cell>
          <cell r="E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14.200000000000017</v>
          </cell>
        </row>
        <row r="228">
          <cell r="D228">
            <v>0</v>
          </cell>
          <cell r="E228">
            <v>0</v>
          </cell>
          <cell r="G228">
            <v>0</v>
          </cell>
          <cell r="H228">
            <v>109.27999999999984</v>
          </cell>
          <cell r="I228">
            <v>109.27999999999984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337.5</v>
          </cell>
        </row>
        <row r="229">
          <cell r="D229">
            <v>0</v>
          </cell>
          <cell r="E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42.900000000000034</v>
          </cell>
        </row>
        <row r="230">
          <cell r="D230">
            <v>0</v>
          </cell>
          <cell r="E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D231">
            <v>0</v>
          </cell>
          <cell r="E231">
            <v>0</v>
          </cell>
          <cell r="G231">
            <v>0</v>
          </cell>
          <cell r="H231">
            <v>0</v>
          </cell>
          <cell r="I231">
            <v>31.839999999999964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D232">
            <v>0</v>
          </cell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0.4000000000005457</v>
          </cell>
          <cell r="P232">
            <v>162</v>
          </cell>
          <cell r="Q232">
            <v>0</v>
          </cell>
          <cell r="T232">
            <v>24.200000000000045</v>
          </cell>
        </row>
        <row r="233">
          <cell r="D233">
            <v>0</v>
          </cell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27.400000000000034</v>
          </cell>
        </row>
        <row r="234">
          <cell r="D234">
            <v>0</v>
          </cell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23</v>
          </cell>
        </row>
        <row r="235">
          <cell r="D235">
            <v>0</v>
          </cell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D236">
            <v>0</v>
          </cell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D237">
            <v>0</v>
          </cell>
          <cell r="E237">
            <v>1534.6849999999999</v>
          </cell>
          <cell r="G237">
            <v>387.84999999999991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D238">
            <v>0</v>
          </cell>
          <cell r="E238">
            <v>694.22999999999979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D239">
            <v>528.72999999999956</v>
          </cell>
          <cell r="E239">
            <v>528.72999999999956</v>
          </cell>
          <cell r="G239">
            <v>905.3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73.199999999999989</v>
          </cell>
        </row>
        <row r="240">
          <cell r="D240">
            <v>0</v>
          </cell>
          <cell r="E240">
            <v>0</v>
          </cell>
          <cell r="G240">
            <v>874.59999999999991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79.300000000000011</v>
          </cell>
        </row>
        <row r="241">
          <cell r="D241">
            <v>0</v>
          </cell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D242">
            <v>0</v>
          </cell>
          <cell r="E242">
            <v>0</v>
          </cell>
        </row>
        <row r="243">
          <cell r="D243">
            <v>0</v>
          </cell>
          <cell r="E243">
            <v>0</v>
          </cell>
        </row>
        <row r="244">
          <cell r="D244">
            <v>0</v>
          </cell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D245">
            <v>0</v>
          </cell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145</v>
          </cell>
        </row>
        <row r="246">
          <cell r="D246">
            <v>0</v>
          </cell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D247">
            <v>0</v>
          </cell>
          <cell r="E247">
            <v>0</v>
          </cell>
          <cell r="G247">
            <v>0</v>
          </cell>
          <cell r="H247">
            <v>71.668649999999843</v>
          </cell>
          <cell r="I247">
            <v>71.668649999999843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23.600000000000023</v>
          </cell>
        </row>
        <row r="248">
          <cell r="D248">
            <v>0</v>
          </cell>
          <cell r="E248">
            <v>1357.9000000000015</v>
          </cell>
          <cell r="G248">
            <v>3286.2000000000007</v>
          </cell>
          <cell r="H248">
            <v>3286.2000000000007</v>
          </cell>
          <cell r="I248">
            <v>3286.2000000000007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76.200000000000045</v>
          </cell>
        </row>
        <row r="249">
          <cell r="D249">
            <v>0</v>
          </cell>
          <cell r="E249">
            <v>3421.8</v>
          </cell>
          <cell r="G249">
            <v>4968.1310000000012</v>
          </cell>
          <cell r="H249">
            <v>3201.2351000000012</v>
          </cell>
          <cell r="I249">
            <v>3201.2351000000012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454.20000000000005</v>
          </cell>
        </row>
        <row r="250">
          <cell r="D250">
            <v>0</v>
          </cell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D251">
            <v>0</v>
          </cell>
          <cell r="E251">
            <v>0</v>
          </cell>
          <cell r="G251">
            <v>0</v>
          </cell>
          <cell r="H251">
            <v>89.182321428571186</v>
          </cell>
          <cell r="I251">
            <v>89.182321428571186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D252">
            <v>0</v>
          </cell>
          <cell r="E252">
            <v>0</v>
          </cell>
          <cell r="G252">
            <v>320.43600000000038</v>
          </cell>
          <cell r="H252">
            <v>320.43600000000038</v>
          </cell>
          <cell r="I252">
            <v>320.43600000000038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D253">
            <v>188.60000000000002</v>
          </cell>
          <cell r="E253">
            <v>188.60000000000002</v>
          </cell>
          <cell r="G253">
            <v>0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D254">
            <v>0</v>
          </cell>
          <cell r="E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D255">
            <v>0</v>
          </cell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113</v>
          </cell>
        </row>
        <row r="256">
          <cell r="D256">
            <v>0</v>
          </cell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D257">
            <v>0</v>
          </cell>
          <cell r="E257">
            <v>0</v>
          </cell>
          <cell r="G257">
            <v>0</v>
          </cell>
          <cell r="H257">
            <v>1112.8</v>
          </cell>
          <cell r="I257">
            <v>1112.8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D258">
            <v>0</v>
          </cell>
          <cell r="E258">
            <v>0</v>
          </cell>
          <cell r="G258">
            <v>168.89999999999998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27.100000000000023</v>
          </cell>
        </row>
        <row r="259">
          <cell r="D259">
            <v>0</v>
          </cell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26.800000000000068</v>
          </cell>
        </row>
        <row r="260">
          <cell r="D260">
            <v>0</v>
          </cell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D261">
            <v>0</v>
          </cell>
          <cell r="E261">
            <v>0</v>
          </cell>
          <cell r="G261">
            <v>0</v>
          </cell>
          <cell r="H261">
            <v>358.40000000000003</v>
          </cell>
          <cell r="I261">
            <v>358.40000000000003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0</v>
          </cell>
        </row>
        <row r="262">
          <cell r="D262">
            <v>0</v>
          </cell>
          <cell r="E262">
            <v>0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47.799999999999955</v>
          </cell>
        </row>
        <row r="263">
          <cell r="D263">
            <v>0</v>
          </cell>
          <cell r="E263">
            <v>0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364.5</v>
          </cell>
        </row>
        <row r="264">
          <cell r="D264">
            <v>0</v>
          </cell>
          <cell r="E264">
            <v>0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386.79999999999995</v>
          </cell>
        </row>
        <row r="265">
          <cell r="D265">
            <v>0</v>
          </cell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D266">
            <v>10222.755000000001</v>
          </cell>
          <cell r="E266">
            <v>10222.755000000001</v>
          </cell>
          <cell r="G266">
            <v>6974.7500000000009</v>
          </cell>
          <cell r="H266">
            <v>395.82375000000002</v>
          </cell>
          <cell r="I266">
            <v>395.82375000000002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0</v>
          </cell>
        </row>
        <row r="267">
          <cell r="D267">
            <v>0</v>
          </cell>
          <cell r="E267">
            <v>0</v>
          </cell>
          <cell r="G267">
            <v>4744.1000000000004</v>
          </cell>
          <cell r="H267">
            <v>2869.3700000000003</v>
          </cell>
          <cell r="I267">
            <v>2869.3700000000003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15.5</v>
          </cell>
        </row>
        <row r="268">
          <cell r="D268">
            <v>0</v>
          </cell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D269">
            <v>0</v>
          </cell>
          <cell r="E269">
            <v>0</v>
          </cell>
          <cell r="G269">
            <v>1173.4000000000001</v>
          </cell>
          <cell r="H269">
            <v>671.75499999999988</v>
          </cell>
          <cell r="I269">
            <v>671.75499999999988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26.199999999999989</v>
          </cell>
        </row>
        <row r="270">
          <cell r="D270">
            <v>0</v>
          </cell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D271">
            <v>0</v>
          </cell>
          <cell r="E271">
            <v>0</v>
          </cell>
          <cell r="G271">
            <v>986.67499999999927</v>
          </cell>
          <cell r="H271">
            <v>986.67499999999927</v>
          </cell>
          <cell r="I271">
            <v>986.67499999999927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722.5</v>
          </cell>
          <cell r="T271">
            <v>69.099999999999909</v>
          </cell>
        </row>
        <row r="272">
          <cell r="D272">
            <v>0</v>
          </cell>
          <cell r="E272">
            <v>0</v>
          </cell>
          <cell r="G272">
            <v>959.73999999999978</v>
          </cell>
          <cell r="H272">
            <v>959.73999999999978</v>
          </cell>
          <cell r="I272">
            <v>959.73999999999978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28.200000000000045</v>
          </cell>
        </row>
        <row r="273">
          <cell r="D273">
            <v>4649.1000000000004</v>
          </cell>
          <cell r="E273">
            <v>4649.1000000000004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130</v>
          </cell>
        </row>
        <row r="274">
          <cell r="D274">
            <v>0</v>
          </cell>
          <cell r="E274">
            <v>0</v>
          </cell>
          <cell r="G274">
            <v>625.52499999999964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T274">
            <v>58.900000000000091</v>
          </cell>
        </row>
        <row r="275">
          <cell r="D275">
            <v>884.52</v>
          </cell>
          <cell r="E275">
            <v>884.52</v>
          </cell>
        </row>
        <row r="276">
          <cell r="D276">
            <v>0</v>
          </cell>
          <cell r="E276">
            <v>0</v>
          </cell>
          <cell r="G276">
            <v>0</v>
          </cell>
          <cell r="H276">
            <v>119.19999999999992</v>
          </cell>
          <cell r="I276">
            <v>119.19999999999992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D277">
            <v>0</v>
          </cell>
          <cell r="E277">
            <v>0</v>
          </cell>
          <cell r="G277">
            <v>0</v>
          </cell>
          <cell r="H277">
            <v>2318.5599999999995</v>
          </cell>
          <cell r="I277">
            <v>2318.5599999999995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T277">
            <v>178.20000000000005</v>
          </cell>
        </row>
        <row r="278">
          <cell r="D278">
            <v>3718.8</v>
          </cell>
          <cell r="E278">
            <v>3718.8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102.5</v>
          </cell>
        </row>
        <row r="279">
          <cell r="D279">
            <v>0</v>
          </cell>
          <cell r="E279">
            <v>0</v>
          </cell>
          <cell r="G279">
            <v>151.20000000000002</v>
          </cell>
          <cell r="H279">
            <v>151.20000000000002</v>
          </cell>
          <cell r="I279">
            <v>151.20000000000002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D280">
            <v>0</v>
          </cell>
          <cell r="E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89</v>
          </cell>
        </row>
        <row r="281">
          <cell r="D281">
            <v>0</v>
          </cell>
          <cell r="E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D282">
            <v>0</v>
          </cell>
          <cell r="E282">
            <v>3040.9679999999989</v>
          </cell>
          <cell r="G282">
            <v>0</v>
          </cell>
          <cell r="H282">
            <v>170.17599999999948</v>
          </cell>
          <cell r="I282">
            <v>170.17599999999948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47.600000000000136</v>
          </cell>
        </row>
        <row r="283">
          <cell r="D283">
            <v>0</v>
          </cell>
          <cell r="E283">
            <v>410.84000000000003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D284">
            <v>0</v>
          </cell>
          <cell r="E284">
            <v>0</v>
          </cell>
          <cell r="G284">
            <v>0</v>
          </cell>
          <cell r="H284">
            <v>294.17600000000022</v>
          </cell>
          <cell r="I284">
            <v>294.17600000000022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212.5</v>
          </cell>
        </row>
        <row r="285">
          <cell r="D285">
            <v>0</v>
          </cell>
          <cell r="E285">
            <v>1408.5439999999994</v>
          </cell>
          <cell r="G285">
            <v>2514.2400000000002</v>
          </cell>
          <cell r="H285">
            <v>471.43600000000015</v>
          </cell>
          <cell r="I285">
            <v>471.43600000000015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257.60000000000014</v>
          </cell>
        </row>
        <row r="286">
          <cell r="D286">
            <v>0</v>
          </cell>
          <cell r="E286">
            <v>0</v>
          </cell>
          <cell r="G286">
            <v>420.36000000000013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T286">
            <v>233.39999999999998</v>
          </cell>
        </row>
        <row r="287">
          <cell r="D287">
            <v>0</v>
          </cell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D288">
            <v>1017.9</v>
          </cell>
          <cell r="E288">
            <v>1017.9</v>
          </cell>
          <cell r="G288">
            <v>3472.3399999999997</v>
          </cell>
          <cell r="H288">
            <v>200.21399999999903</v>
          </cell>
          <cell r="I288">
            <v>200.21399999999903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173.5</v>
          </cell>
        </row>
        <row r="289">
          <cell r="D289">
            <v>0</v>
          </cell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26.300000000000011</v>
          </cell>
        </row>
        <row r="290">
          <cell r="D290">
            <v>0</v>
          </cell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D291">
            <v>942.82</v>
          </cell>
          <cell r="E291">
            <v>942.82</v>
          </cell>
          <cell r="G291">
            <v>189.60000000000002</v>
          </cell>
          <cell r="H291">
            <v>0</v>
          </cell>
          <cell r="I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319.5</v>
          </cell>
        </row>
        <row r="292">
          <cell r="D292">
            <v>0</v>
          </cell>
          <cell r="E292">
            <v>0</v>
          </cell>
          <cell r="G292">
            <v>406.63999999999987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128.5</v>
          </cell>
        </row>
        <row r="293">
          <cell r="D293">
            <v>0</v>
          </cell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0</v>
          </cell>
        </row>
        <row r="294">
          <cell r="D294">
            <v>0</v>
          </cell>
          <cell r="E294">
            <v>0</v>
          </cell>
          <cell r="G294">
            <v>628.97000000000025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191.5</v>
          </cell>
        </row>
        <row r="295">
          <cell r="D295">
            <v>0</v>
          </cell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257.70000000000005</v>
          </cell>
        </row>
        <row r="296">
          <cell r="D296">
            <v>6708.840000000002</v>
          </cell>
          <cell r="E296">
            <v>6708.840000000002</v>
          </cell>
          <cell r="G296">
            <v>4400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283</v>
          </cell>
        </row>
        <row r="297">
          <cell r="D297">
            <v>235.73499999999967</v>
          </cell>
          <cell r="E297">
            <v>235.73499999999967</v>
          </cell>
          <cell r="G297">
            <v>954.15000000000009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177</v>
          </cell>
        </row>
        <row r="298">
          <cell r="D298">
            <v>1965.6000000000001</v>
          </cell>
          <cell r="E298">
            <v>1965.6000000000001</v>
          </cell>
          <cell r="G298">
            <v>3966.47</v>
          </cell>
          <cell r="H298">
            <v>201.46699999999964</v>
          </cell>
          <cell r="I298">
            <v>201.46699999999964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185.5</v>
          </cell>
        </row>
        <row r="299">
          <cell r="D299">
            <v>0</v>
          </cell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211</v>
          </cell>
        </row>
        <row r="300">
          <cell r="D300">
            <v>0</v>
          </cell>
          <cell r="E300">
            <v>0</v>
          </cell>
          <cell r="G300">
            <v>209.43000000000006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661</v>
          </cell>
        </row>
        <row r="301">
          <cell r="D301">
            <v>0</v>
          </cell>
          <cell r="E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16.200000000000003</v>
          </cell>
        </row>
        <row r="302">
          <cell r="D302">
            <v>0</v>
          </cell>
          <cell r="E302">
            <v>1863.4159999999988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74.5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Vancouver™ 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Vancouver™ 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02"/>
  <sheetViews>
    <sheetView showGridLines="0" tabSelected="1" zoomScaleNormal="100" workbookViewId="0">
      <pane ySplit="7" topLeftCell="A124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15.140625" style="2" bestFit="1" customWidth="1"/>
    <col min="16" max="16" width="6.7109375" style="40" hidden="1" customWidth="1"/>
    <col min="17" max="17" width="8.140625" style="42" bestFit="1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27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22</v>
      </c>
      <c r="Q3" s="41"/>
      <c r="R3" s="59"/>
      <c r="S3" s="59"/>
      <c r="T3" s="59"/>
    </row>
    <row r="4" spans="2:26" ht="25.5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3.5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14.25" customHeight="1" x14ac:dyDescent="0.25">
      <c r="B6" s="21"/>
      <c r="C6" s="25" t="s">
        <v>19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24</v>
      </c>
      <c r="C7" s="20" t="s">
        <v>8</v>
      </c>
      <c r="D7" s="22" t="s">
        <v>23</v>
      </c>
      <c r="E7" s="27" t="str">
        <f>'[1]Post Avails'!$D$7</f>
        <v>30mm
75 per tray June 15 2025</v>
      </c>
      <c r="F7" s="27" t="str">
        <f>'[1]Post Avails'!$E$7</f>
        <v>30mm
75 per tray July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21</v>
      </c>
      <c r="P7" s="38" t="s">
        <v>0</v>
      </c>
      <c r="Q7" s="44" t="s">
        <v>9</v>
      </c>
      <c r="R7" s="45" t="s">
        <v>10</v>
      </c>
      <c r="S7" s="45" t="s">
        <v>11</v>
      </c>
      <c r="T7" s="45" t="s">
        <v>12</v>
      </c>
      <c r="U7" s="45" t="s">
        <v>13</v>
      </c>
      <c r="V7" s="45" t="s">
        <v>14</v>
      </c>
      <c r="W7" s="45" t="s">
        <v>15</v>
      </c>
      <c r="X7" s="45" t="s">
        <v>16</v>
      </c>
      <c r="Y7" s="45" t="s">
        <v>17</v>
      </c>
      <c r="Z7" s="45" t="s">
        <v>18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20</v>
      </c>
      <c r="F8" s="33" t="s">
        <v>20</v>
      </c>
      <c r="G8" s="33" t="s">
        <v>20</v>
      </c>
      <c r="H8" s="33" t="s">
        <v>20</v>
      </c>
      <c r="I8" s="33" t="s">
        <v>20</v>
      </c>
      <c r="J8" s="33" t="s">
        <v>20</v>
      </c>
      <c r="K8" s="33" t="s">
        <v>20</v>
      </c>
      <c r="L8" s="33" t="s">
        <v>20</v>
      </c>
      <c r="M8" s="33" t="s">
        <v>20</v>
      </c>
      <c r="N8" s="33" t="s">
        <v>20</v>
      </c>
      <c r="O8" s="33" t="s">
        <v>20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customHeight="1" x14ac:dyDescent="0.25">
      <c r="B9" s="1" t="str">
        <f>'[1]60mm'!B9</f>
        <v>Clematis Allanah</v>
      </c>
      <c r="C9" s="15"/>
      <c r="D9" s="18"/>
      <c r="E9" s="17">
        <f>'[1]Post Avails'!D9</f>
        <v>0</v>
      </c>
      <c r="F9" s="17">
        <f>'[1]Post Avails'!E9</f>
        <v>119.07999999999981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Available</v>
      </c>
      <c r="P9" s="39">
        <f t="shared" si="0"/>
        <v>120.07999999999981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Avails'!D10</f>
        <v>0</v>
      </c>
      <c r="F10" s="17">
        <f>'[1]Post Avails'!E10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Avails'!D11</f>
        <v>0</v>
      </c>
      <c r="F11" s="17">
        <f>'[1]Post Avails'!E11</f>
        <v>0</v>
      </c>
      <c r="G11" s="3">
        <f>'[1]Post Avails'!G11</f>
        <v>1542</v>
      </c>
      <c r="H11" s="3">
        <f>'[1]Post Avails'!H11</f>
        <v>962.36</v>
      </c>
      <c r="I11" s="3">
        <f>'[1]Post Avails'!I11</f>
        <v>962.36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Sold Out</v>
      </c>
      <c r="P11" s="39">
        <f t="shared" si="0"/>
        <v>3466.7200000000003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Avails'!D12</f>
        <v>0</v>
      </c>
      <c r="F12" s="17">
        <f>'[1]Post Avails'!E12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hidden="1" customHeight="1" x14ac:dyDescent="0.25">
      <c r="B13" s="1" t="str">
        <f>'[1]60mm'!B13</f>
        <v>Clematis Alpina Pamela Jackman</v>
      </c>
      <c r="C13" s="15"/>
      <c r="D13" s="18"/>
      <c r="E13" s="17">
        <f>'[1]Post Avails'!D13</f>
        <v>0</v>
      </c>
      <c r="F13" s="17">
        <f>'[1]Post Avails'!E13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16.8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16.8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Avails'!D14</f>
        <v>0</v>
      </c>
      <c r="F14" s="17">
        <f>'[1]Post Avails'!E14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Avails'!D15</f>
        <v>0</v>
      </c>
      <c r="F15" s="17">
        <f>'[1]Post Avails'!E15</f>
        <v>193.52</v>
      </c>
      <c r="G15" s="3">
        <f>'[1]Post Avails'!G15</f>
        <v>202.60000000000002</v>
      </c>
      <c r="H15" s="3">
        <f>'[1]Post Avails'!H15</f>
        <v>0</v>
      </c>
      <c r="I15" s="3">
        <f>'[1]Post Avails'!I15</f>
        <v>0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396.12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Avails'!D16</f>
        <v>0</v>
      </c>
      <c r="F16" s="17">
        <f>'[1]Post Avails'!E16</f>
        <v>0</v>
      </c>
      <c r="G16" s="3">
        <f>'[1]Post Avails'!G16</f>
        <v>0</v>
      </c>
      <c r="H16" s="3">
        <f>'[1]Post Avails'!H16</f>
        <v>86.250000000000057</v>
      </c>
      <c r="I16" s="3">
        <f>'[1]Post Avails'!I16</f>
        <v>86.250000000000057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172.50000000000011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Avails'!D17</f>
        <v>0</v>
      </c>
      <c r="F17" s="17">
        <f>'[1]Post Avails'!E17</f>
        <v>0</v>
      </c>
      <c r="G17" s="3">
        <f>'[1]Post Avails'!G17</f>
        <v>0</v>
      </c>
      <c r="H17" s="3">
        <f>'[1]Post Avails'!H17</f>
        <v>111.84000000000003</v>
      </c>
      <c r="I17" s="3">
        <f>'[1]Post Avails'!I17</f>
        <v>111.84000000000003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223.68000000000006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hidden="1" customHeight="1" x14ac:dyDescent="0.25">
      <c r="B18" s="1" t="str">
        <f>'[1]60mm'!B18</f>
        <v>Clematis AMERICAN BEAUTY PP 19627</v>
      </c>
      <c r="C18" s="15"/>
      <c r="D18" s="18"/>
      <c r="E18" s="17">
        <f>'[1]Post Avails'!D18</f>
        <v>0</v>
      </c>
      <c r="F18" s="17">
        <f>'[1]Post Avails'!E18</f>
        <v>0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0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hidden="1" customHeight="1" x14ac:dyDescent="0.25">
      <c r="B19" s="1" t="str">
        <f>'[1]60mm'!B19</f>
        <v>Clematis ANDREW VANLAEKEN PP22829</v>
      </c>
      <c r="C19" s="15"/>
      <c r="D19" s="16"/>
      <c r="E19" s="17">
        <f>'[1]Post Avails'!D19</f>
        <v>0</v>
      </c>
      <c r="F19" s="17">
        <f>'[1]Post Avails'!E19</f>
        <v>0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0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Avails'!D20</f>
        <v>3152.7676819277103</v>
      </c>
      <c r="F20" s="17">
        <f>'[1]Post Avails'!E20</f>
        <v>3152.7676819277103</v>
      </c>
      <c r="G20" s="3">
        <f>'[1]Post Avails'!G20</f>
        <v>121.45127710843377</v>
      </c>
      <c r="H20" s="3">
        <f>'[1]Post Avails'!H20</f>
        <v>60.491920481927764</v>
      </c>
      <c r="I20" s="3">
        <f>'[1]Post Avails'!I20</f>
        <v>60.491920481927764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69.11999999999999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6617.2904819277101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Avails'!D21</f>
        <v>0</v>
      </c>
      <c r="F21" s="17">
        <f>'[1]Post Avails'!E21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Avails'!D22</f>
        <v>0</v>
      </c>
      <c r="F22" s="17">
        <f>'[1]Post Avails'!E22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5560.4160000000011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5560.4160000000011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Avails'!D23</f>
        <v>0</v>
      </c>
      <c r="F23" s="17">
        <f>'[1]Post Avails'!E23</f>
        <v>2424.7876819277062</v>
      </c>
      <c r="G23" s="3">
        <f>'[1]Post Avails'!G23</f>
        <v>2673.0512771084341</v>
      </c>
      <c r="H23" s="3">
        <f>'[1]Post Avails'!H23</f>
        <v>2673.0512771084341</v>
      </c>
      <c r="I23" s="3">
        <f>'[1]Post Avails'!I23</f>
        <v>2673.0512771084341</v>
      </c>
      <c r="J23" s="31">
        <f>'[1]Post Avails'!M23</f>
        <v>0.20000000000004547</v>
      </c>
      <c r="K23" s="31">
        <f>'[1]Post Avails'!N23</f>
        <v>3087.4400000000005</v>
      </c>
      <c r="L23" s="17">
        <f>'[1]Post Avails'!O23</f>
        <v>18.200000000000045</v>
      </c>
      <c r="M23" s="17">
        <f>'[1]Post Avails'!P23</f>
        <v>276.47999999999996</v>
      </c>
      <c r="N23" s="17">
        <f>'[1]Post Avails'!Q23</f>
        <v>765</v>
      </c>
      <c r="O23" s="33" t="str">
        <f>IF('[1]Post Avails'!T23&gt;30,"Available","Sold Out")</f>
        <v>Available</v>
      </c>
      <c r="P23" s="39">
        <f t="shared" si="0"/>
        <v>14592.26151325301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Avails'!D24</f>
        <v>0</v>
      </c>
      <c r="F24" s="17">
        <f>'[1]Post Avails'!E24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Avails'!D25</f>
        <v>0</v>
      </c>
      <c r="F25" s="17">
        <f>'[1]Post Avails'!E25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hidden="1" customHeight="1" x14ac:dyDescent="0.25">
      <c r="B26" s="1" t="str">
        <f>'[1]60mm'!B26</f>
        <v>Clematis Barbara Jackman</v>
      </c>
      <c r="C26" s="15"/>
      <c r="D26" s="16"/>
      <c r="E26" s="17">
        <f>'[1]Post Avails'!D26</f>
        <v>0</v>
      </c>
      <c r="F26" s="17">
        <f>'[1]Post Avails'!E26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Avails'!D27</f>
        <v>0</v>
      </c>
      <c r="F27" s="17">
        <f>'[1]Post Avails'!E27</f>
        <v>0</v>
      </c>
      <c r="G27" s="3">
        <f>'[1]Post Avails'!G27</f>
        <v>0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1729.92</v>
      </c>
      <c r="L27" s="17">
        <f>'[1]Post Avails'!O27</f>
        <v>0</v>
      </c>
      <c r="M27" s="17">
        <f>'[1]Post Avails'!P27</f>
        <v>1946.1599999999999</v>
      </c>
      <c r="N27" s="17">
        <f>'[1]Post Avails'!Q27</f>
        <v>0</v>
      </c>
      <c r="O27" s="33" t="str">
        <f>IF('[1]Post Avails'!T27&gt;30,"Available","Sold Out")</f>
        <v>Sold Out</v>
      </c>
      <c r="P27" s="39">
        <f t="shared" si="0"/>
        <v>3676.28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Avails'!D28</f>
        <v>0</v>
      </c>
      <c r="F28" s="17">
        <f>'[1]Post Avails'!E28</f>
        <v>0</v>
      </c>
      <c r="G28" s="3">
        <f>'[1]Post Avails'!G28</f>
        <v>721.6</v>
      </c>
      <c r="H28" s="3">
        <f>'[1]Post Avails'!H28</f>
        <v>686.66499999999985</v>
      </c>
      <c r="I28" s="3">
        <f>'[1]Post Avails'!I28</f>
        <v>686.66499999999985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Available</v>
      </c>
      <c r="P28" s="39">
        <f t="shared" si="0"/>
        <v>2096.1299999999997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hidden="1" customHeight="1" x14ac:dyDescent="0.25">
      <c r="B29" s="1" t="str">
        <f>'[1]60mm'!B29</f>
        <v>Clematis Blue Climador</v>
      </c>
      <c r="C29" s="15"/>
      <c r="D29" s="16"/>
      <c r="E29" s="17">
        <f>'[1]Post Avails'!D29</f>
        <v>0</v>
      </c>
      <c r="F29" s="17">
        <f>'[1]Post Avails'!E29</f>
        <v>0</v>
      </c>
      <c r="G29" s="3">
        <f>'[1]Post Avails'!G29</f>
        <v>0</v>
      </c>
      <c r="H29" s="3">
        <f>'[1]Post Avails'!H29</f>
        <v>0</v>
      </c>
      <c r="I29" s="3">
        <f>'[1]Post Avails'!I29</f>
        <v>0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0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Avails'!D30</f>
        <v>0</v>
      </c>
      <c r="F30" s="17">
        <f>'[1]Post Avails'!E30</f>
        <v>0</v>
      </c>
      <c r="G30" s="3">
        <f>'[1]Post Avails'!G30</f>
        <v>0</v>
      </c>
      <c r="H30" s="3">
        <f>'[1]Post Avails'!H30</f>
        <v>191.84000000000003</v>
      </c>
      <c r="I30" s="3">
        <f>'[1]Post Avails'!I30</f>
        <v>191.84000000000003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384.68000000000006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Avails'!D31</f>
        <v>0</v>
      </c>
      <c r="F31" s="17">
        <f>'[1]Post Avails'!E31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Avails'!D32</f>
        <v>0</v>
      </c>
      <c r="F32" s="17">
        <f>'[1]Post Avails'!E32</f>
        <v>0</v>
      </c>
      <c r="G32" s="3">
        <f>'[1]Post Avails'!G32</f>
        <v>106.39999999999998</v>
      </c>
      <c r="H32" s="3">
        <f>'[1]Post Avails'!H32</f>
        <v>106.39999999999998</v>
      </c>
      <c r="I32" s="3">
        <f>'[1]Post Avails'!I32</f>
        <v>106.39999999999998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319.19999999999993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hidden="1" customHeight="1" x14ac:dyDescent="0.25">
      <c r="B33" s="1" t="str">
        <f>'[1]60mm'!B33</f>
        <v>Clematis BLUSH</v>
      </c>
      <c r="C33" s="15"/>
      <c r="D33" s="16"/>
      <c r="E33" s="17">
        <f>'[1]Post Avails'!D33</f>
        <v>0</v>
      </c>
      <c r="F33" s="17">
        <f>'[1]Post Avails'!E33</f>
        <v>0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0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Avails'!D34</f>
        <v>293.5200000000001</v>
      </c>
      <c r="F34" s="17">
        <f>'[1]Post Avails'!E34</f>
        <v>293.5200000000001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588.04000000000019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hidden="1" customHeight="1" x14ac:dyDescent="0.25">
      <c r="B35" s="1" t="str">
        <f>'[1]60mm'!B35</f>
        <v>Clematis CAMEO</v>
      </c>
      <c r="C35" s="15"/>
      <c r="D35" s="16"/>
      <c r="E35" s="17">
        <f>'[1]Post Avails'!D35</f>
        <v>0</v>
      </c>
      <c r="F35" s="17">
        <f>'[1]Post Avails'!E35</f>
        <v>0</v>
      </c>
      <c r="G35" s="3">
        <f>'[1]Post Avails'!G35</f>
        <v>0</v>
      </c>
      <c r="H35" s="3">
        <f>'[1]Post Avails'!H35</f>
        <v>0</v>
      </c>
      <c r="I35" s="3">
        <f>'[1]Post Avails'!I35</f>
        <v>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0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Avails'!D36</f>
        <v>297.58000000000015</v>
      </c>
      <c r="F36" s="17">
        <f>'[1]Post Avails'!E36</f>
        <v>297.58000000000015</v>
      </c>
      <c r="G36" s="3">
        <f>'[1]Post Avails'!G36</f>
        <v>355.40000000000003</v>
      </c>
      <c r="H36" s="3">
        <f>'[1]Post Avails'!H36</f>
        <v>313.755</v>
      </c>
      <c r="I36" s="3">
        <f>'[1]Post Avails'!I36</f>
        <v>313.755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1579.4700000000007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Avails'!D37</f>
        <v>576.14</v>
      </c>
      <c r="F37" s="17">
        <f>'[1]Post Avails'!E37</f>
        <v>576.14</v>
      </c>
      <c r="G37" s="3">
        <f>'[1]Post Avails'!G37</f>
        <v>613.80000000000007</v>
      </c>
      <c r="H37" s="3">
        <f>'[1]Post Avails'!H37</f>
        <v>613.80000000000007</v>
      </c>
      <c r="I37" s="3">
        <f>'[1]Post Avails'!I37</f>
        <v>613.80000000000007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Sold Out</v>
      </c>
      <c r="P37" s="39">
        <f t="shared" si="0"/>
        <v>2993.6800000000003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Avails'!D38</f>
        <v>0</v>
      </c>
      <c r="F38" s="17">
        <f>'[1]Post Avails'!E38</f>
        <v>0</v>
      </c>
      <c r="G38" s="3">
        <f>'[1]Post Avails'!G38</f>
        <v>0</v>
      </c>
      <c r="H38" s="3">
        <f>'[1]Post Avails'!H38</f>
        <v>170.2399999999999</v>
      </c>
      <c r="I38" s="3">
        <f>'[1]Post Avails'!I38</f>
        <v>170.2399999999999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341.47999999999979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Avails'!D39</f>
        <v>0</v>
      </c>
      <c r="F39" s="17">
        <f>'[1]Post Avails'!E39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hidden="1" customHeight="1" x14ac:dyDescent="0.25">
      <c r="B40" s="1" t="str">
        <f>'[1]60mm'!B40</f>
        <v>Clematis Caroline</v>
      </c>
      <c r="C40" s="15"/>
      <c r="D40" s="18"/>
      <c r="E40" s="17">
        <f>'[1]Post Avails'!D40</f>
        <v>0</v>
      </c>
      <c r="F40" s="17">
        <f>'[1]Post Avails'!E40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Avails'!D41</f>
        <v>0</v>
      </c>
      <c r="F41" s="17">
        <f>'[1]Post Avails'!E41</f>
        <v>0</v>
      </c>
      <c r="G41" s="3">
        <f>'[1]Post Avails'!G41</f>
        <v>945.20000000000027</v>
      </c>
      <c r="H41" s="3">
        <f>'[1]Post Avails'!H41</f>
        <v>79.940000000000282</v>
      </c>
      <c r="I41" s="3">
        <f>'[1]Post Avails'!I41</f>
        <v>79.940000000000282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1105.0800000000008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Avails'!D42</f>
        <v>0</v>
      </c>
      <c r="F42" s="17">
        <f>'[1]Post Avails'!E42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Avails'!D43</f>
        <v>540.54</v>
      </c>
      <c r="F43" s="17">
        <f>'[1]Post Avails'!E43</f>
        <v>540.54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5152.4400000000005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Avails'!D44</f>
        <v>1558.44</v>
      </c>
      <c r="F44" s="17">
        <f>'[1]Post Avails'!E44</f>
        <v>1558.44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3732.6399999999994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hidden="1" customHeight="1" x14ac:dyDescent="0.25">
      <c r="B45" s="1" t="str">
        <f>'[1]60mm'!B45</f>
        <v>Clematis Cirrhosa Freckles</v>
      </c>
      <c r="C45" s="15"/>
      <c r="D45" s="18"/>
      <c r="E45" s="17">
        <f>'[1]Post Avails'!D45</f>
        <v>0</v>
      </c>
      <c r="F45" s="17">
        <f>'[1]Post Avails'!E45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0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Avails'!D46</f>
        <v>0</v>
      </c>
      <c r="F46" s="17">
        <f>'[1]Post Avails'!E46</f>
        <v>0</v>
      </c>
      <c r="G46" s="3">
        <f>'[1]Post Avails'!G46</f>
        <v>831.57999999999993</v>
      </c>
      <c r="H46" s="3">
        <f>'[1]Post Avails'!H46</f>
        <v>786.78</v>
      </c>
      <c r="I46" s="3">
        <f>'[1]Post Avails'!I46</f>
        <v>786.78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2405.14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Avails'!D47</f>
        <v>0</v>
      </c>
      <c r="F47" s="17">
        <f>'[1]Post Avails'!E47</f>
        <v>0</v>
      </c>
      <c r="G47" s="3">
        <f>'[1]Post Avails'!G47</f>
        <v>0</v>
      </c>
      <c r="H47" s="3">
        <f>'[1]Post Avails'!H47</f>
        <v>116</v>
      </c>
      <c r="I47" s="3">
        <f>'[1]Post Avails'!I47</f>
        <v>116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233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Avails'!D48</f>
        <v>0</v>
      </c>
      <c r="F48" s="17">
        <f>'[1]Post Avails'!E48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Avails'!D49</f>
        <v>0</v>
      </c>
      <c r="F49" s="17">
        <f>'[1]Post Avails'!E49</f>
        <v>187.34000000000006</v>
      </c>
      <c r="G49" s="3">
        <f>'[1]Post Avails'!G49</f>
        <v>176.00000000000006</v>
      </c>
      <c r="H49" s="3">
        <f>'[1]Post Avails'!H49</f>
        <v>157.745</v>
      </c>
      <c r="I49" s="3">
        <f>'[1]Post Avails'!I49</f>
        <v>157.745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679.83000000000015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Avails'!D50</f>
        <v>0</v>
      </c>
      <c r="F50" s="17">
        <f>'[1]Post Avails'!E50</f>
        <v>0</v>
      </c>
      <c r="G50" s="3">
        <f>'[1]Post Avails'!G50</f>
        <v>594.15756282271923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2000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2594.357562822719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Avails'!D51</f>
        <v>0</v>
      </c>
      <c r="F51" s="17">
        <f>'[1]Post Avails'!E51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Avails'!D52</f>
        <v>0</v>
      </c>
      <c r="F52" s="17">
        <f>'[1]Post Avails'!E52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Avails'!D53</f>
        <v>129.00000000000011</v>
      </c>
      <c r="F53" s="17">
        <f>'[1]Post Avails'!E53</f>
        <v>129.00000000000011</v>
      </c>
      <c r="G53" s="3">
        <f>'[1]Post Avails'!G53</f>
        <v>294.60000000000002</v>
      </c>
      <c r="H53" s="3">
        <f>'[1]Post Avails'!H53</f>
        <v>89.16</v>
      </c>
      <c r="I53" s="3">
        <f>'[1]Post Avails'!I53</f>
        <v>89.16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731.92000000000019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Avails'!D54</f>
        <v>0</v>
      </c>
      <c r="F54" s="17">
        <f>'[1]Post Avails'!E54</f>
        <v>0</v>
      </c>
      <c r="G54" s="3">
        <f>'[1]Post Avails'!G54</f>
        <v>214.60757881947939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5627.0400000000009</v>
      </c>
      <c r="L54" s="17">
        <f>'[1]Post Avails'!O54</f>
        <v>0</v>
      </c>
      <c r="M54" s="17">
        <f>'[1]Post Avails'!P54</f>
        <v>9.3600000000005821</v>
      </c>
      <c r="N54" s="17">
        <f>'[1]Post Avails'!Q54</f>
        <v>892.5</v>
      </c>
      <c r="O54" s="33" t="str">
        <f>IF('[1]Post Avails'!T54&gt;30,"Available","Sold Out")</f>
        <v>Sold Out</v>
      </c>
      <c r="P54" s="39">
        <f t="shared" si="1"/>
        <v>6743.5075788194808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Avails'!D55</f>
        <v>0</v>
      </c>
      <c r="F55" s="17">
        <f>'[1]Post Avails'!E55</f>
        <v>0</v>
      </c>
      <c r="G55" s="3">
        <f>'[1]Post Avails'!G55</f>
        <v>1579.3600000000001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1579.3600000000001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Avails'!D56</f>
        <v>0</v>
      </c>
      <c r="F56" s="17">
        <f>'[1]Post Avails'!E56</f>
        <v>0</v>
      </c>
      <c r="G56" s="3">
        <f>'[1]Post Avails'!G56</f>
        <v>0</v>
      </c>
      <c r="H56" s="3">
        <f>'[1]Post Avails'!H56</f>
        <v>326.72000000000003</v>
      </c>
      <c r="I56" s="3">
        <f>'[1]Post Avails'!I56</f>
        <v>326.72000000000003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Available</v>
      </c>
      <c r="P56" s="39">
        <f t="shared" si="1"/>
        <v>654.44000000000005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Avails'!D57</f>
        <v>0</v>
      </c>
      <c r="F57" s="17">
        <f>'[1]Post Avails'!E57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Avails'!D58</f>
        <v>0</v>
      </c>
      <c r="F58" s="17">
        <f>'[1]Post Avails'!E58</f>
        <v>0</v>
      </c>
      <c r="G58" s="3">
        <f>'[1]Post Avails'!G58</f>
        <v>1468.6</v>
      </c>
      <c r="H58" s="3">
        <f>'[1]Post Avails'!H58</f>
        <v>1020.5999999999999</v>
      </c>
      <c r="I58" s="3">
        <f>'[1]Post Avails'!I58</f>
        <v>1020.5999999999999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3509.7999999999997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Avails'!D59</f>
        <v>0</v>
      </c>
      <c r="F59" s="17">
        <f>'[1]Post Avails'!E59</f>
        <v>0</v>
      </c>
      <c r="G59" s="3">
        <f>'[1]Post Avails'!G59</f>
        <v>431.19999999999982</v>
      </c>
      <c r="H59" s="3">
        <f>'[1]Post Avails'!H59</f>
        <v>394.79999999999984</v>
      </c>
      <c r="I59" s="3">
        <f>'[1]Post Avails'!I59</f>
        <v>394.79999999999984</v>
      </c>
      <c r="J59" s="31">
        <f>'[1]Post Avails'!M59</f>
        <v>0</v>
      </c>
      <c r="K59" s="31">
        <f>'[1]Post Avails'!N59</f>
        <v>2467.44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3689.24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customHeight="1" x14ac:dyDescent="0.25">
      <c r="B60" s="1" t="str">
        <f>'[1]60mm'!B60</f>
        <v>Clematis Etoile Violette</v>
      </c>
      <c r="C60" s="15"/>
      <c r="D60" s="18"/>
      <c r="E60" s="17">
        <f>'[1]Post Avails'!D60</f>
        <v>0</v>
      </c>
      <c r="F60" s="17">
        <f>'[1]Post Avails'!E60</f>
        <v>0</v>
      </c>
      <c r="G60" s="3">
        <f>'[1]Post Avails'!G60</f>
        <v>0</v>
      </c>
      <c r="H60" s="3">
        <f>'[1]Post Avails'!H60</f>
        <v>269.92</v>
      </c>
      <c r="I60" s="3">
        <f>'[1]Post Avails'!I60</f>
        <v>269.92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539.84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Avails'!D61</f>
        <v>158.28000000000003</v>
      </c>
      <c r="F61" s="17">
        <f>'[1]Post Avails'!E61</f>
        <v>158.28000000000003</v>
      </c>
      <c r="G61" s="3">
        <f>'[1]Post Avails'!G61</f>
        <v>59.800000000000011</v>
      </c>
      <c r="H61" s="3">
        <f>'[1]Post Avails'!H61</f>
        <v>59.800000000000011</v>
      </c>
      <c r="I61" s="3">
        <f>'[1]Post Avails'!I61</f>
        <v>59.800000000000011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495.96000000000009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Avails'!D62</f>
        <v>0</v>
      </c>
      <c r="F62" s="17">
        <f>'[1]Post Avails'!E62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Avails'!D63</f>
        <v>0</v>
      </c>
      <c r="F63" s="17">
        <f>'[1]Post Avails'!E63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Sold Out</v>
      </c>
      <c r="P63" s="39">
        <f t="shared" si="1"/>
        <v>669.36000000000013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hidden="1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Avails'!D64</f>
        <v>0</v>
      </c>
      <c r="F64" s="17">
        <f>'[1]Post Avails'!E64</f>
        <v>0</v>
      </c>
      <c r="G64" s="3">
        <f>'[1]Post Avails'!G64</f>
        <v>0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0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hidden="1" customHeight="1" x14ac:dyDescent="0.25">
      <c r="B65" s="1" t="str">
        <f>'[1]60mm'!B65</f>
        <v>Clematis Fireflame</v>
      </c>
      <c r="C65" s="15"/>
      <c r="D65" s="16"/>
      <c r="E65" s="17">
        <f>'[1]Post Avails'!D65</f>
        <v>0</v>
      </c>
      <c r="F65" s="17">
        <f>'[1]Post Avails'!E65</f>
        <v>0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0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Avails'!D66</f>
        <v>0</v>
      </c>
      <c r="F66" s="17">
        <f>'[1]Post Avails'!E66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Avails'!D67</f>
        <v>0</v>
      </c>
      <c r="F67" s="17">
        <f>'[1]Post Avails'!E67</f>
        <v>0</v>
      </c>
      <c r="G67" s="3">
        <f>'[1]Post Avails'!G67</f>
        <v>655.20000000000005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655.20000000000005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Avails'!D68</f>
        <v>0</v>
      </c>
      <c r="F68" s="17">
        <f>'[1]Post Avails'!E68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Available</v>
      </c>
      <c r="P68" s="39">
        <f t="shared" si="1"/>
        <v>1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Avails'!D69</f>
        <v>0</v>
      </c>
      <c r="F69" s="17">
        <f>'[1]Post Avails'!E69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Avails'!D70</f>
        <v>0</v>
      </c>
      <c r="F70" s="17">
        <f>'[1]Post Avails'!E70</f>
        <v>0</v>
      </c>
      <c r="G70" s="3">
        <f>'[1]Post Avails'!G70</f>
        <v>0</v>
      </c>
      <c r="H70" s="3">
        <f>'[1]Post Avails'!H70</f>
        <v>57.485000000000014</v>
      </c>
      <c r="I70" s="3">
        <f>'[1]Post Avails'!I70</f>
        <v>57.485000000000014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114.97000000000003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hidden="1" customHeight="1" x14ac:dyDescent="0.25">
      <c r="B71" s="1" t="str">
        <f>'[1]60mm'!B71</f>
        <v>Clematis Gen Sikorski</v>
      </c>
      <c r="C71" s="15"/>
      <c r="D71" s="16"/>
      <c r="E71" s="17">
        <f>'[1]Post Avails'!D71</f>
        <v>0</v>
      </c>
      <c r="F71" s="17">
        <f>'[1]Post Avails'!E71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15.520000000000028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15.520000000000028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Avails'!D72</f>
        <v>0</v>
      </c>
      <c r="F72" s="17">
        <f>'[1]Post Avails'!E72</f>
        <v>0</v>
      </c>
      <c r="G72" s="3">
        <f>'[1]Post Avails'!G72</f>
        <v>304.25127710843367</v>
      </c>
      <c r="H72" s="3">
        <f>'[1]Post Avails'!H72</f>
        <v>304.25127710843367</v>
      </c>
      <c r="I72" s="3">
        <f>'[1]Post Avails'!I72</f>
        <v>304.25127710843367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106.25</v>
      </c>
      <c r="O72" s="33" t="str">
        <f>IF('[1]Post Avails'!T72&gt;30,"Available","Sold Out")</f>
        <v>Available</v>
      </c>
      <c r="P72" s="39">
        <f t="shared" ref="P72:P103" si="2">SUM(E72:N72)+IF(O72="Available",1,0)</f>
        <v>1020.2038313253011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Avails'!D73</f>
        <v>0</v>
      </c>
      <c r="F73" s="17">
        <f>'[1]Post Avails'!E73</f>
        <v>0</v>
      </c>
      <c r="G73" s="3">
        <f>'[1]Post Avails'!G73</f>
        <v>1125.0000000000002</v>
      </c>
      <c r="H73" s="3">
        <f>'[1]Post Avails'!H73</f>
        <v>1122.2000000000003</v>
      </c>
      <c r="I73" s="3">
        <f>'[1]Post Avails'!I73</f>
        <v>1122.2000000000003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0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3370.8000000000011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Avails'!D74</f>
        <v>0</v>
      </c>
      <c r="F74" s="17">
        <f>'[1]Post Avails'!E74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Sold Out</v>
      </c>
      <c r="P74" s="39">
        <f t="shared" si="2"/>
        <v>0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Avails'!D75</f>
        <v>0</v>
      </c>
      <c r="F75" s="17">
        <f>'[1]Post Avails'!E75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Avails'!D76</f>
        <v>0</v>
      </c>
      <c r="F76" s="17">
        <f>'[1]Post Avails'!E76</f>
        <v>0</v>
      </c>
      <c r="G76" s="3">
        <f>'[1]Post Avails'!G76</f>
        <v>1632.4888399311549</v>
      </c>
      <c r="H76" s="3">
        <f>'[1]Post Avails'!H76</f>
        <v>0</v>
      </c>
      <c r="I76" s="3">
        <f>'[1]Post Avails'!I76</f>
        <v>0</v>
      </c>
      <c r="J76" s="31">
        <f>'[1]Post Avails'!M76</f>
        <v>0.20000000000027285</v>
      </c>
      <c r="K76" s="31">
        <f>'[1]Post Avails'!N76</f>
        <v>1039.9199999999998</v>
      </c>
      <c r="L76" s="17">
        <f>'[1]Post Avails'!O76</f>
        <v>216.39999999999964</v>
      </c>
      <c r="M76" s="17">
        <f>'[1]Post Avails'!P76</f>
        <v>0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2890.0088399311544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Avails'!D77</f>
        <v>0</v>
      </c>
      <c r="F77" s="17">
        <f>'[1]Post Avails'!E77</f>
        <v>0</v>
      </c>
      <c r="G77" s="3">
        <f>'[1]Post Avails'!G77</f>
        <v>182.2512771084339</v>
      </c>
      <c r="H77" s="3">
        <f>'[1]Post Avails'!H77</f>
        <v>182.2512771084339</v>
      </c>
      <c r="I77" s="3">
        <f>'[1]Post Avails'!I77</f>
        <v>182.2512771084339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547.75383132530169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Avails'!D78</f>
        <v>0</v>
      </c>
      <c r="F78" s="17">
        <f>'[1]Post Avails'!E78</f>
        <v>0</v>
      </c>
      <c r="G78" s="3">
        <f>'[1]Post Avails'!G78</f>
        <v>0</v>
      </c>
      <c r="H78" s="3">
        <f>'[1]Post Avails'!H78</f>
        <v>4460.3274354561099</v>
      </c>
      <c r="I78" s="3">
        <f>'[1]Post Avails'!I78</f>
        <v>4460.3274354561099</v>
      </c>
      <c r="J78" s="31">
        <f>'[1]Post Avails'!M78</f>
        <v>0</v>
      </c>
      <c r="K78" s="31">
        <f>'[1]Post Avails'!N78</f>
        <v>3226</v>
      </c>
      <c r="L78" s="17">
        <f>'[1]Post Avails'!O78</f>
        <v>0</v>
      </c>
      <c r="M78" s="17">
        <f>'[1]Post Avails'!P78</f>
        <v>238.32000000000005</v>
      </c>
      <c r="N78" s="17">
        <f>'[1]Post Avails'!Q78</f>
        <v>0</v>
      </c>
      <c r="O78" s="33" t="str">
        <f>IF('[1]Post Avails'!T78&gt;30,"Available","Sold Out")</f>
        <v>Available</v>
      </c>
      <c r="P78" s="39">
        <f t="shared" si="2"/>
        <v>12385.97487091222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Avails'!D79</f>
        <v>0</v>
      </c>
      <c r="F79" s="17">
        <f>'[1]Post Avails'!E79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Avails'!D80</f>
        <v>210.48000000000025</v>
      </c>
      <c r="F80" s="17">
        <f>'[1]Post Avails'!E80</f>
        <v>210.48000000000025</v>
      </c>
      <c r="G80" s="3">
        <f>'[1]Post Avails'!G80</f>
        <v>0</v>
      </c>
      <c r="H80" s="3">
        <f>'[1]Post Avails'!H80</f>
        <v>58.08000000000002</v>
      </c>
      <c r="I80" s="3">
        <f>'[1]Post Avails'!I80</f>
        <v>58.08000000000002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537.12000000000057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Avails'!D81</f>
        <v>0</v>
      </c>
      <c r="F81" s="17">
        <f>'[1]Post Avails'!E81</f>
        <v>0</v>
      </c>
      <c r="G81" s="3">
        <f>'[1]Post Avails'!G81</f>
        <v>0</v>
      </c>
      <c r="H81" s="3">
        <f>'[1]Post Avails'!H81</f>
        <v>135.52000000000021</v>
      </c>
      <c r="I81" s="3">
        <f>'[1]Post Avails'!I81</f>
        <v>135.52000000000021</v>
      </c>
      <c r="J81" s="31">
        <f>'[1]Post Avails'!M81</f>
        <v>0.40000000000009095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2244.9200000000005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Avails'!D82</f>
        <v>0</v>
      </c>
      <c r="F82" s="17">
        <f>'[1]Post Avails'!E82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Avails'!D83</f>
        <v>0</v>
      </c>
      <c r="F83" s="17">
        <f>'[1]Post Avails'!E83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Avails'!D84</f>
        <v>0</v>
      </c>
      <c r="F84" s="17">
        <f>'[1]Post Avails'!E84</f>
        <v>0</v>
      </c>
      <c r="G84" s="3">
        <f>'[1]Post Avails'!G84</f>
        <v>0</v>
      </c>
      <c r="H84" s="3">
        <f>'[1]Post Avails'!H84</f>
        <v>408.75897831325301</v>
      </c>
      <c r="I84" s="3">
        <f>'[1]Post Avails'!I84</f>
        <v>408.75897831325301</v>
      </c>
      <c r="J84" s="31">
        <f>'[1]Post Avails'!M84</f>
        <v>0.19999999999999929</v>
      </c>
      <c r="K84" s="31">
        <f>'[1]Post Avails'!N84</f>
        <v>1200</v>
      </c>
      <c r="L84" s="17">
        <f>'[1]Post Avails'!O84</f>
        <v>0</v>
      </c>
      <c r="M84" s="17">
        <f>'[1]Post Avails'!P84</f>
        <v>259.2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2277.9179566265061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Avails'!D85</f>
        <v>0</v>
      </c>
      <c r="F85" s="17">
        <f>'[1]Post Avails'!E85</f>
        <v>0</v>
      </c>
      <c r="G85" s="3">
        <f>'[1]Post Avails'!G85</f>
        <v>1767.8000000000002</v>
      </c>
      <c r="H85" s="3">
        <f>'[1]Post Avails'!H85</f>
        <v>1252.6549999999997</v>
      </c>
      <c r="I85" s="3">
        <f>'[1]Post Avails'!I85</f>
        <v>1252.6549999999997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4274.5099999999993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hidden="1" customHeight="1" x14ac:dyDescent="0.25">
      <c r="B86" s="1" t="str">
        <f>'[1]60mm'!B86</f>
        <v>Clematis Huvi</v>
      </c>
      <c r="C86" s="15"/>
      <c r="D86" s="51"/>
      <c r="E86" s="17">
        <f>'[1]Post Avails'!D86</f>
        <v>0</v>
      </c>
      <c r="F86" s="17">
        <f>'[1]Post Avails'!E86</f>
        <v>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Avails'!D87</f>
        <v>0</v>
      </c>
      <c r="F87" s="17">
        <f>'[1]Post Avails'!E87</f>
        <v>607.55999999999983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787.95999999999981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Avails'!D88</f>
        <v>0</v>
      </c>
      <c r="F88" s="17">
        <f>'[1]Post Avails'!E88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hidden="1" customHeight="1" x14ac:dyDescent="0.25">
      <c r="B89" s="1" t="str">
        <f>'[1]60mm'!B89</f>
        <v>Clematis Integrifolia Blue Boy</v>
      </c>
      <c r="C89" s="15"/>
      <c r="D89" s="16"/>
      <c r="E89" s="17">
        <f>'[1]Post Avails'!D89</f>
        <v>0</v>
      </c>
      <c r="F89" s="17">
        <f>'[1]Post Avails'!E89</f>
        <v>0</v>
      </c>
      <c r="G89" s="3">
        <f>'[1]Post Avails'!G89</f>
        <v>0</v>
      </c>
      <c r="H89" s="3">
        <f>'[1]Post Avails'!H89</f>
        <v>0</v>
      </c>
      <c r="I89" s="3">
        <f>'[1]Post Avails'!I89</f>
        <v>0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0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Avails'!D90</f>
        <v>1038.3200000000002</v>
      </c>
      <c r="F90" s="17">
        <f>'[1]Post Avails'!E90</f>
        <v>1038.3200000000002</v>
      </c>
      <c r="G90" s="3">
        <f>'[1]Post Avails'!G90</f>
        <v>0</v>
      </c>
      <c r="H90" s="3">
        <f>'[1]Post Avails'!H90</f>
        <v>0</v>
      </c>
      <c r="I90" s="3">
        <f>'[1]Post Avails'!I90</f>
        <v>0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2077.6400000000003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Avails'!D91</f>
        <v>0</v>
      </c>
      <c r="F91" s="17">
        <f>'[1]Post Avails'!E91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Avails'!D92</f>
        <v>2442.96</v>
      </c>
      <c r="F92" s="17">
        <f>'[1]Post Avails'!E92</f>
        <v>2442.96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6080.2800000000007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Avails'!D93</f>
        <v>204.45999999999998</v>
      </c>
      <c r="F93" s="17">
        <f>'[1]Post Avails'!E93</f>
        <v>204.45999999999998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Sold Out</v>
      </c>
      <c r="P93" s="39">
        <f t="shared" si="2"/>
        <v>471.52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Avails'!D94</f>
        <v>0</v>
      </c>
      <c r="F94" s="17">
        <f>'[1]Post Avails'!E94</f>
        <v>134.22000000000025</v>
      </c>
      <c r="G94" s="3">
        <f>'[1]Post Avails'!G94</f>
        <v>474.4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609.62000000000023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hidden="1" customHeight="1" x14ac:dyDescent="0.25">
      <c r="B95" s="1" t="str">
        <f>'[1]60mm'!B95</f>
        <v>Clematis IRENE</v>
      </c>
      <c r="C95" s="15"/>
      <c r="D95" s="16"/>
      <c r="E95" s="17">
        <f>'[1]Post Avails'!D95</f>
        <v>0</v>
      </c>
      <c r="F95" s="17">
        <f>'[1]Post Avails'!E95</f>
        <v>0</v>
      </c>
      <c r="G95" s="3">
        <f>'[1]Post Avails'!G95</f>
        <v>0</v>
      </c>
      <c r="H95" s="3">
        <f>'[1]Post Avails'!H95</f>
        <v>0</v>
      </c>
      <c r="I95" s="3">
        <f>'[1]Post Avails'!I95</f>
        <v>0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0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Avails'!D96</f>
        <v>0</v>
      </c>
      <c r="F96" s="17">
        <f>'[1]Post Avails'!E96</f>
        <v>0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4703.04</v>
      </c>
      <c r="L96" s="17">
        <f>'[1]Post Avails'!O96</f>
        <v>233.80000000000018</v>
      </c>
      <c r="M96" s="17">
        <f>'[1]Post Avails'!P96</f>
        <v>218.87999999999988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5156.92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Avails'!D97</f>
        <v>0</v>
      </c>
      <c r="F97" s="17">
        <f>'[1]Post Avails'!E97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Avails'!D98</f>
        <v>0</v>
      </c>
      <c r="F98" s="17">
        <f>'[1]Post Avails'!E98</f>
        <v>30438.999681927726</v>
      </c>
      <c r="G98" s="3">
        <f>'[1]Post Avails'!G98</f>
        <v>16135.971277108434</v>
      </c>
      <c r="H98" s="3">
        <f>'[1]Post Avails'!H98</f>
        <v>11744.784920481927</v>
      </c>
      <c r="I98" s="3">
        <f>'[1]Post Avails'!I98</f>
        <v>11744.784920481927</v>
      </c>
      <c r="J98" s="31">
        <f>'[1]Post Avails'!M98</f>
        <v>582.40000000000055</v>
      </c>
      <c r="K98" s="31">
        <f>'[1]Post Avails'!N98</f>
        <v>1746.48</v>
      </c>
      <c r="L98" s="17">
        <f>'[1]Post Avails'!O98</f>
        <v>0</v>
      </c>
      <c r="M98" s="17">
        <f>'[1]Post Avails'!P98</f>
        <v>1754.6399999999999</v>
      </c>
      <c r="N98" s="17">
        <f>'[1]Post Avails'!Q98</f>
        <v>1487.5</v>
      </c>
      <c r="O98" s="33" t="str">
        <f>IF('[1]Post Avails'!T98&gt;30,"Available","Sold Out")</f>
        <v>Available</v>
      </c>
      <c r="P98" s="39">
        <f t="shared" si="2"/>
        <v>75636.560800000007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hidden="1" customHeight="1" x14ac:dyDescent="0.25">
      <c r="B99" s="1" t="str">
        <f>'[1]60mm'!B99</f>
        <v>Clematis JACKPOT</v>
      </c>
      <c r="C99" s="15"/>
      <c r="D99" s="16"/>
      <c r="E99" s="17">
        <f>'[1]Post Avails'!D99</f>
        <v>0</v>
      </c>
      <c r="F99" s="17">
        <f>'[1]Post Avails'!E99</f>
        <v>0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0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Avails'!D100</f>
        <v>0</v>
      </c>
      <c r="F100" s="17">
        <f>'[1]Post Avails'!E100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customHeight="1" x14ac:dyDescent="0.25">
      <c r="B101" s="1" t="str">
        <f>'[1]60mm'!B101</f>
        <v>Clematis Joan Picton</v>
      </c>
      <c r="C101" s="15"/>
      <c r="D101" s="16"/>
      <c r="E101" s="17">
        <f>'[1]Post Avails'!D101</f>
        <v>1088.5000000000005</v>
      </c>
      <c r="F101" s="17">
        <f>'[1]Post Avails'!E101</f>
        <v>1088.5000000000005</v>
      </c>
      <c r="G101" s="3">
        <f>'[1]Post Avails'!G101</f>
        <v>0</v>
      </c>
      <c r="H101" s="3">
        <f>'[1]Post Avails'!H101</f>
        <v>0</v>
      </c>
      <c r="I101" s="3">
        <f>'[1]Post Avails'!I101</f>
        <v>0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Sold Out</v>
      </c>
      <c r="P101" s="39">
        <f t="shared" si="2"/>
        <v>2177.0000000000009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Avails'!D102</f>
        <v>0</v>
      </c>
      <c r="F102" s="17">
        <f>'[1]Post Avails'!E102</f>
        <v>0</v>
      </c>
      <c r="G102" s="3">
        <f>'[1]Post Avails'!G102</f>
        <v>62.651277108433703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Sold Out</v>
      </c>
      <c r="P102" s="39">
        <f t="shared" si="2"/>
        <v>62.651277108433703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Avails'!D103</f>
        <v>0</v>
      </c>
      <c r="F103" s="17">
        <f>'[1]Post Avails'!E103</f>
        <v>0</v>
      </c>
      <c r="G103" s="3">
        <f>'[1]Post Avails'!G103</f>
        <v>0</v>
      </c>
      <c r="H103" s="3">
        <f>'[1]Post Avails'!H103</f>
        <v>78.56</v>
      </c>
      <c r="I103" s="3">
        <f>'[1]Post Avails'!I103</f>
        <v>78.56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Available</v>
      </c>
      <c r="P103" s="39">
        <f t="shared" si="2"/>
        <v>158.12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Avails'!D104</f>
        <v>0</v>
      </c>
      <c r="F104" s="17">
        <f>'[1]Post Avails'!E104</f>
        <v>0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1200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1609.753831325301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Avails'!D105</f>
        <v>0</v>
      </c>
      <c r="F105" s="17">
        <f>'[1]Post Avails'!E105</f>
        <v>0</v>
      </c>
      <c r="G105" s="3">
        <f>'[1]Post Avails'!G105</f>
        <v>940</v>
      </c>
      <c r="H105" s="3">
        <f>'[1]Post Avails'!H105</f>
        <v>877.01499999999999</v>
      </c>
      <c r="I105" s="3">
        <f>'[1]Post Avails'!I105</f>
        <v>877.01499999999999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2694.0299999999997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Avails'!D106</f>
        <v>0</v>
      </c>
      <c r="F106" s="17">
        <f>'[1]Post Avails'!E106</f>
        <v>677.79999999999973</v>
      </c>
      <c r="G106" s="3">
        <f>'[1]Post Avails'!G106</f>
        <v>438.20000000000005</v>
      </c>
      <c r="H106" s="3">
        <f>'[1]Post Avails'!H106</f>
        <v>438.20000000000005</v>
      </c>
      <c r="I106" s="3">
        <f>'[1]Post Avails'!I106</f>
        <v>438.20000000000005</v>
      </c>
      <c r="J106" s="31">
        <f>'[1]Post Avails'!M106</f>
        <v>0</v>
      </c>
      <c r="K106" s="31">
        <f>'[1]Post Avails'!N106</f>
        <v>281.52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2274.92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Avails'!D107</f>
        <v>600.82000000000005</v>
      </c>
      <c r="F107" s="17">
        <f>'[1]Post Avails'!E107</f>
        <v>600.82000000000005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1201.6400000000001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Avails'!D108</f>
        <v>0</v>
      </c>
      <c r="F108" s="17">
        <f>'[1]Post Avails'!E108</f>
        <v>0</v>
      </c>
      <c r="G108" s="3">
        <f>'[1]Post Avails'!G108</f>
        <v>0</v>
      </c>
      <c r="H108" s="3">
        <f>'[1]Post Avails'!H108</f>
        <v>211.63534870912264</v>
      </c>
      <c r="I108" s="3">
        <f>'[1]Post Avails'!I108</f>
        <v>211.63534870912264</v>
      </c>
      <c r="J108" s="31">
        <f>'[1]Post Avails'!M108</f>
        <v>0</v>
      </c>
      <c r="K108" s="31">
        <f>'[1]Post Avails'!N108</f>
        <v>2816.56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Sold Out</v>
      </c>
      <c r="P108" s="39">
        <f t="shared" si="3"/>
        <v>3239.8306974182451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Avails'!D109</f>
        <v>0</v>
      </c>
      <c r="F109" s="17">
        <f>'[1]Post Avails'!E109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Avails'!D110</f>
        <v>0</v>
      </c>
      <c r="F110" s="17">
        <f>'[1]Post Avails'!E110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Avails'!D111</f>
        <v>0</v>
      </c>
      <c r="F111" s="17">
        <f>'[1]Post Avails'!E111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Avails'!D112</f>
        <v>0</v>
      </c>
      <c r="F112" s="17">
        <f>'[1]Post Avails'!E112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Avails'!D113</f>
        <v>0</v>
      </c>
      <c r="F113" s="17">
        <f>'[1]Post Avails'!E113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Sold Out</v>
      </c>
      <c r="P113" s="39">
        <f t="shared" si="3"/>
        <v>0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Avails'!D114</f>
        <v>0</v>
      </c>
      <c r="F114" s="17">
        <f>'[1]Post Avails'!E114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Avails'!D115</f>
        <v>0</v>
      </c>
      <c r="F115" s="17">
        <f>'[1]Post Avails'!E115</f>
        <v>0</v>
      </c>
      <c r="G115" s="3">
        <f>'[1]Post Avails'!G115</f>
        <v>111.86200000000031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111.86200000000031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Avails'!D116</f>
        <v>1241.6420000000001</v>
      </c>
      <c r="F116" s="17">
        <f>'[1]Post Avails'!E116</f>
        <v>1241.6420000000001</v>
      </c>
      <c r="G116" s="3">
        <f>'[1]Post Avails'!G116</f>
        <v>488.22000000000014</v>
      </c>
      <c r="H116" s="3">
        <f>'[1]Post Avails'!H116</f>
        <v>162.38550000000004</v>
      </c>
      <c r="I116" s="3">
        <f>'[1]Post Avails'!I116</f>
        <v>162.38550000000004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3296.2750000000001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hidden="1" customHeight="1" x14ac:dyDescent="0.25">
      <c r="B117" s="1" t="str">
        <f>'[1]60mm'!B117</f>
        <v>Clematis LOLA</v>
      </c>
      <c r="C117" s="15"/>
      <c r="D117" s="18"/>
      <c r="E117" s="17">
        <f>'[1]Post Avails'!D117</f>
        <v>0</v>
      </c>
      <c r="F117" s="17">
        <f>'[1]Post Avails'!E117</f>
        <v>0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0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Avails'!D118</f>
        <v>0</v>
      </c>
      <c r="F118" s="17">
        <f>'[1]Post Avails'!E118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Sold Out</v>
      </c>
      <c r="P118" s="39">
        <f t="shared" si="3"/>
        <v>0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Avails'!D119</f>
        <v>0</v>
      </c>
      <c r="F119" s="17">
        <f>'[1]Post Avails'!E119</f>
        <v>3898.515363855422</v>
      </c>
      <c r="G119" s="3">
        <f>'[1]Post Avails'!G119</f>
        <v>603.30255421686752</v>
      </c>
      <c r="H119" s="3">
        <f>'[1]Post Avails'!H119</f>
        <v>603.30255421686752</v>
      </c>
      <c r="I119" s="3">
        <f>'[1]Post Avails'!I119</f>
        <v>603.30255421686752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5709.8230265060229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Avails'!D120</f>
        <v>0</v>
      </c>
      <c r="F120" s="17">
        <f>'[1]Post Avails'!E120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Sold Out</v>
      </c>
      <c r="P120" s="39">
        <f t="shared" si="3"/>
        <v>0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Avails'!D121</f>
        <v>0</v>
      </c>
      <c r="F121" s="17">
        <f>'[1]Post Avails'!E121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Avails'!D122</f>
        <v>0</v>
      </c>
      <c r="F122" s="17">
        <f>'[1]Post Avails'!E122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Avails'!D123</f>
        <v>0</v>
      </c>
      <c r="F123" s="17">
        <f>'[1]Post Avails'!E123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Sold Out</v>
      </c>
      <c r="P123" s="39">
        <f t="shared" si="3"/>
        <v>0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Avails'!D124</f>
        <v>0</v>
      </c>
      <c r="F124" s="17">
        <f>'[1]Post Avails'!E124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Avails'!D125</f>
        <v>0</v>
      </c>
      <c r="F125" s="17">
        <f>'[1]Post Avails'!E125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Avails'!D126</f>
        <v>0</v>
      </c>
      <c r="F126" s="17">
        <f>'[1]Post Avails'!E126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hidden="1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Avails'!D127</f>
        <v>0</v>
      </c>
      <c r="F127" s="17">
        <f>'[1]Post Avails'!E127</f>
        <v>0</v>
      </c>
      <c r="G127" s="3">
        <f>'[1]Post Avails'!G127</f>
        <v>0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Avails'!D128</f>
        <v>0</v>
      </c>
      <c r="F128" s="17">
        <f>'[1]Post Avails'!E128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hidden="1" customHeight="1" x14ac:dyDescent="0.25">
      <c r="B129" s="1" t="str">
        <f>'[1]60mm'!B129</f>
        <v>Clematis MARY JANE</v>
      </c>
      <c r="C129" s="15"/>
      <c r="D129" s="18"/>
      <c r="E129" s="17">
        <f>'[1]Post Avails'!D129</f>
        <v>0</v>
      </c>
      <c r="F129" s="17">
        <f>'[1]Post Avails'!E129</f>
        <v>0</v>
      </c>
      <c r="G129" s="3">
        <f>'[1]Post Avails'!G129</f>
        <v>0</v>
      </c>
      <c r="H129" s="3">
        <f>'[1]Post Avails'!H129</f>
        <v>0</v>
      </c>
      <c r="I129" s="3">
        <f>'[1]Post Avails'!I129</f>
        <v>0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0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hidden="1" customHeight="1" x14ac:dyDescent="0.25">
      <c r="B130" s="1" t="str">
        <f>'[1]60mm'!B130</f>
        <v>Clematis MEXICAN BEAUTY</v>
      </c>
      <c r="C130" s="15"/>
      <c r="D130" s="18"/>
      <c r="E130" s="17">
        <f>'[1]Post Avails'!D130</f>
        <v>0</v>
      </c>
      <c r="F130" s="17">
        <f>'[1]Post Avails'!E130</f>
        <v>0</v>
      </c>
      <c r="G130" s="3">
        <f>'[1]Post Avails'!G130</f>
        <v>0</v>
      </c>
      <c r="H130" s="3">
        <f>'[1]Post Avails'!H130</f>
        <v>0</v>
      </c>
      <c r="I130" s="3">
        <f>'[1]Post Avails'!I130</f>
        <v>0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0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Avails'!D131</f>
        <v>0</v>
      </c>
      <c r="F131" s="17">
        <f>'[1]Post Avails'!E131</f>
        <v>2248.5964048192764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1528.64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3778.2364048192767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Avails'!D132</f>
        <v>0</v>
      </c>
      <c r="F132" s="17">
        <f>'[1]Post Avails'!E132</f>
        <v>564.0584048192768</v>
      </c>
      <c r="G132" s="3">
        <f>'[1]Post Avails'!G132</f>
        <v>0</v>
      </c>
      <c r="H132" s="3">
        <f>'[1]Post Avails'!H132</f>
        <v>0</v>
      </c>
      <c r="I132" s="3">
        <f>'[1]Post Avails'!I132</f>
        <v>0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Sold Out</v>
      </c>
      <c r="P132" s="39">
        <f t="shared" si="3"/>
        <v>564.0584048192768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Avails'!D133</f>
        <v>0</v>
      </c>
      <c r="F133" s="17">
        <f>'[1]Post Avails'!E133</f>
        <v>0</v>
      </c>
      <c r="G133" s="3">
        <f>'[1]Post Avails'!G133</f>
        <v>403.00000000000011</v>
      </c>
      <c r="H133" s="3">
        <f>'[1]Post Avails'!H133</f>
        <v>403.00000000000011</v>
      </c>
      <c r="I133" s="3">
        <f>'[1]Post Avails'!I133</f>
        <v>403.00000000000011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1209.0000000000005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Avails'!D134</f>
        <v>336.96000000000004</v>
      </c>
      <c r="F134" s="17">
        <f>'[1]Post Avails'!E134</f>
        <v>1074.06</v>
      </c>
      <c r="G134" s="3">
        <f>'[1]Post Avails'!G134</f>
        <v>1677.8000000000002</v>
      </c>
      <c r="H134" s="3">
        <f>'[1]Post Avails'!H134</f>
        <v>925.4000000000002</v>
      </c>
      <c r="I134" s="3">
        <f>'[1]Post Avails'!I134</f>
        <v>925.4000000000002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4940.6200000000008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Avails'!D135</f>
        <v>0</v>
      </c>
      <c r="F135" s="17">
        <f>'[1]Post Avails'!E135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Avails'!D136</f>
        <v>0</v>
      </c>
      <c r="F136" s="17">
        <f>'[1]Post Avails'!E136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customHeight="1" x14ac:dyDescent="0.25">
      <c r="B137" s="1" t="str">
        <f>'[1]60mm'!B137</f>
        <v>Clematis Montana  Freda</v>
      </c>
      <c r="C137" s="15"/>
      <c r="D137" s="16"/>
      <c r="E137" s="17">
        <f>'[1]Post Avails'!D137</f>
        <v>118.21999999999991</v>
      </c>
      <c r="F137" s="17">
        <f>'[1]Post Avails'!E137</f>
        <v>118.21999999999991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236.43999999999983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Avails'!D138</f>
        <v>0</v>
      </c>
      <c r="F138" s="17">
        <f>'[1]Post Avails'!E138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Avails'!D139</f>
        <v>0</v>
      </c>
      <c r="F139" s="17">
        <f>'[1]Post Avails'!E139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Sold Out</v>
      </c>
      <c r="P139" s="39">
        <f t="shared" si="4"/>
        <v>4168.2000000000007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Avails'!D140</f>
        <v>0</v>
      </c>
      <c r="F140" s="17">
        <f>'[1]Post Avails'!E140</f>
        <v>0</v>
      </c>
      <c r="G140" s="3">
        <f>'[1]Post Avails'!G140</f>
        <v>0</v>
      </c>
      <c r="H140" s="3">
        <f>'[1]Post Avails'!H140</f>
        <v>204.1588409638548</v>
      </c>
      <c r="I140" s="3">
        <f>'[1]Post Avails'!I140</f>
        <v>204.1588409638548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409.3176819277096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Avails'!D141</f>
        <v>0</v>
      </c>
      <c r="F141" s="17">
        <f>'[1]Post Avails'!E141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hidden="1" customHeight="1" x14ac:dyDescent="0.25">
      <c r="B142" s="1" t="str">
        <f>'[1]60mm'!B142</f>
        <v>Clematis Moonlight</v>
      </c>
      <c r="C142" s="15"/>
      <c r="D142" s="51"/>
      <c r="E142" s="17">
        <f>'[1]Post Avails'!D142</f>
        <v>0</v>
      </c>
      <c r="F142" s="17">
        <f>'[1]Post Avails'!E142</f>
        <v>0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0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Avails'!D143</f>
        <v>0</v>
      </c>
      <c r="F143" s="17">
        <f>'[1]Post Avails'!E143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Avails'!D144</f>
        <v>0</v>
      </c>
      <c r="F144" s="17">
        <f>'[1]Post Avails'!E144</f>
        <v>0</v>
      </c>
      <c r="G144" s="3">
        <f>'[1]Post Avails'!G144</f>
        <v>593.8201170395896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6259.84</v>
      </c>
      <c r="L144" s="17">
        <f>'[1]Post Avails'!O144</f>
        <v>18.200000000000273</v>
      </c>
      <c r="M144" s="17">
        <f>'[1]Post Avails'!P144</f>
        <v>69.11999999999999</v>
      </c>
      <c r="N144" s="17">
        <f>'[1]Post Avails'!Q144</f>
        <v>0</v>
      </c>
      <c r="O144" s="33" t="str">
        <f>IF('[1]Post Avails'!T144&gt;30,"Available","Sold Out")</f>
        <v>Sold Out</v>
      </c>
      <c r="P144" s="39">
        <f t="shared" si="4"/>
        <v>6941.1801170395893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Avails'!D145</f>
        <v>0</v>
      </c>
      <c r="F145" s="17">
        <f>'[1]Post Avails'!E145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Avails'!D146</f>
        <v>0</v>
      </c>
      <c r="F146" s="17">
        <f>'[1]Post Avails'!E146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hidden="1" customHeight="1" x14ac:dyDescent="0.25">
      <c r="B147" s="1" t="str">
        <f>'[1]60mm'!B147</f>
        <v>Clematis Multi Blue</v>
      </c>
      <c r="C147" s="15"/>
      <c r="D147" s="18"/>
      <c r="E147" s="17">
        <f>'[1]Post Avails'!D147</f>
        <v>0</v>
      </c>
      <c r="F147" s="17">
        <f>'[1]Post Avails'!E147</f>
        <v>0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1.1999999999999993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hidden="1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Avails'!D148</f>
        <v>0</v>
      </c>
      <c r="F148" s="17">
        <f>'[1]Post Avails'!E148</f>
        <v>0</v>
      </c>
      <c r="G148" s="3">
        <f>'[1]Post Avails'!G148</f>
        <v>0</v>
      </c>
      <c r="H148" s="3">
        <f>'[1]Post Avails'!H148</f>
        <v>0</v>
      </c>
      <c r="I148" s="3">
        <f>'[1]Post Avails'!I148</f>
        <v>0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0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Avails'!D149</f>
        <v>0</v>
      </c>
      <c r="F149" s="17">
        <f>'[1]Post Avails'!E149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Avails'!D150</f>
        <v>0</v>
      </c>
      <c r="F150" s="17">
        <f>'[1]Post Avails'!E150</f>
        <v>0</v>
      </c>
      <c r="G150" s="3">
        <f>'[1]Post Avails'!G150</f>
        <v>797.45127710843462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4965.04</v>
      </c>
      <c r="L150" s="17">
        <f>'[1]Post Avails'!O150</f>
        <v>0</v>
      </c>
      <c r="M150" s="17">
        <f>'[1]Post Avails'!P150</f>
        <v>368.63999999999987</v>
      </c>
      <c r="N150" s="17">
        <f>'[1]Post Avails'!Q150</f>
        <v>1317.5</v>
      </c>
      <c r="O150" s="33" t="str">
        <f>IF('[1]Post Avails'!T150&gt;30,"Available","Sold Out")</f>
        <v>Available</v>
      </c>
      <c r="P150" s="39">
        <f t="shared" si="4"/>
        <v>7449.631277108434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Avails'!D151</f>
        <v>0</v>
      </c>
      <c r="F151" s="17">
        <f>'[1]Post Avails'!E151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Avails'!D152</f>
        <v>0</v>
      </c>
      <c r="F152" s="17">
        <f>'[1]Post Avails'!E152</f>
        <v>0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17.900000000000546</v>
      </c>
      <c r="K152" s="31">
        <f>'[1]Post Avails'!N152</f>
        <v>0</v>
      </c>
      <c r="L152" s="17">
        <f>'[1]Post Avails'!O152</f>
        <v>0</v>
      </c>
      <c r="M152" s="17">
        <f>'[1]Post Avails'!P152</f>
        <v>1710.7200000000003</v>
      </c>
      <c r="N152" s="17">
        <f>'[1]Post Avails'!Q152</f>
        <v>1530</v>
      </c>
      <c r="O152" s="33" t="str">
        <f>IF('[1]Post Avails'!T152&gt;30,"Available","Sold Out")</f>
        <v>Sold Out</v>
      </c>
      <c r="P152" s="39">
        <f t="shared" si="4"/>
        <v>3258.6200000000008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customHeight="1" x14ac:dyDescent="0.25">
      <c r="B153" s="1" t="str">
        <f>'[1]60mm'!B153</f>
        <v>Clematis Omoshiro</v>
      </c>
      <c r="C153" s="15"/>
      <c r="D153" s="16"/>
      <c r="E153" s="17">
        <f>'[1]Post Avails'!D153</f>
        <v>0</v>
      </c>
      <c r="F153" s="17">
        <f>'[1]Post Avails'!E153</f>
        <v>926.64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926.64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hidden="1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Avails'!D154</f>
        <v>0</v>
      </c>
      <c r="F154" s="17">
        <f>'[1]Post Avails'!E154</f>
        <v>0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0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hidden="1" customHeight="1" x14ac:dyDescent="0.25">
      <c r="B155" s="1" t="str">
        <f>'[1]60mm'!B155</f>
        <v>Clematis PARADISE</v>
      </c>
      <c r="C155" s="15"/>
      <c r="D155" s="16"/>
      <c r="E155" s="17">
        <f>'[1]Post Avails'!D155</f>
        <v>0</v>
      </c>
      <c r="F155" s="17">
        <f>'[1]Post Avails'!E155</f>
        <v>0</v>
      </c>
      <c r="G155" s="3">
        <f>'[1]Post Avails'!G155</f>
        <v>0</v>
      </c>
      <c r="H155" s="3">
        <f>'[1]Post Avails'!H155</f>
        <v>0</v>
      </c>
      <c r="I155" s="3">
        <f>'[1]Post Avails'!I155</f>
        <v>0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0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hidden="1" customHeight="1" x14ac:dyDescent="0.25">
      <c r="B156" s="1" t="str">
        <f>'[1]60mm'!B156</f>
        <v>Clematis Perle D'Azur</v>
      </c>
      <c r="C156" s="15"/>
      <c r="D156" s="16"/>
      <c r="E156" s="17">
        <f>'[1]Post Avails'!D156</f>
        <v>0</v>
      </c>
      <c r="F156" s="17">
        <f>'[1]Post Avails'!E156</f>
        <v>0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0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Avails'!D157</f>
        <v>0</v>
      </c>
      <c r="F157" s="17">
        <f>'[1]Post Avails'!E157</f>
        <v>0</v>
      </c>
      <c r="G157" s="3">
        <f>'[1]Post Avails'!G157</f>
        <v>3682.2645370051632</v>
      </c>
      <c r="H157" s="3">
        <f>'[1]Post Avails'!H157</f>
        <v>3038.2645370051632</v>
      </c>
      <c r="I157" s="3">
        <f>'[1]Post Avails'!I157</f>
        <v>3038.2645370051632</v>
      </c>
      <c r="J157" s="31">
        <f>'[1]Post Avails'!M157</f>
        <v>0</v>
      </c>
      <c r="K157" s="31">
        <f>'[1]Post Avails'!N157</f>
        <v>7912.880000000001</v>
      </c>
      <c r="L157" s="17">
        <f>'[1]Post Avails'!O157</f>
        <v>0.1999999999998181</v>
      </c>
      <c r="M157" s="17">
        <f>'[1]Post Avails'!P157</f>
        <v>236.16000000000008</v>
      </c>
      <c r="N157" s="17">
        <f>'[1]Post Avails'!Q157</f>
        <v>85</v>
      </c>
      <c r="O157" s="33" t="str">
        <f>IF('[1]Post Avails'!T157&gt;30,"Available","Sold Out")</f>
        <v>Available</v>
      </c>
      <c r="P157" s="39">
        <f t="shared" si="4"/>
        <v>17994.033611015489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Avails'!D158</f>
        <v>0</v>
      </c>
      <c r="F158" s="17">
        <f>'[1]Post Avails'!E158</f>
        <v>0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4673.84</v>
      </c>
      <c r="L158" s="17">
        <f>'[1]Post Avails'!O158</f>
        <v>0</v>
      </c>
      <c r="M158" s="17">
        <f>'[1]Post Avails'!P158</f>
        <v>182.88</v>
      </c>
      <c r="N158" s="17">
        <f>'[1]Post Avails'!Q158</f>
        <v>0</v>
      </c>
      <c r="O158" s="33" t="str">
        <f>IF('[1]Post Avails'!T158&gt;30,"Available","Sold Out")</f>
        <v>Available</v>
      </c>
      <c r="P158" s="39">
        <f t="shared" si="4"/>
        <v>4857.72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Avails'!D159</f>
        <v>0</v>
      </c>
      <c r="F159" s="17">
        <f>'[1]Post Avails'!E159</f>
        <v>0</v>
      </c>
      <c r="G159" s="3">
        <f>'[1]Post Avails'!G159</f>
        <v>517.724419965577</v>
      </c>
      <c r="H159" s="3">
        <f>'[1]Post Avails'!H159</f>
        <v>181.724419965577</v>
      </c>
      <c r="I159" s="3">
        <f>'[1]Post Avails'!I159</f>
        <v>181.724419965577</v>
      </c>
      <c r="J159" s="31">
        <f>'[1]Post Avails'!M159</f>
        <v>0</v>
      </c>
      <c r="K159" s="31">
        <f>'[1]Post Avails'!N159</f>
        <v>3696.8</v>
      </c>
      <c r="L159" s="17">
        <f>'[1]Post Avails'!O159</f>
        <v>0</v>
      </c>
      <c r="M159" s="17">
        <f>'[1]Post Avails'!P159</f>
        <v>51.84</v>
      </c>
      <c r="N159" s="17">
        <f>'[1]Post Avails'!Q159</f>
        <v>0</v>
      </c>
      <c r="O159" s="33" t="str">
        <f>IF('[1]Post Avails'!T159&gt;30,"Available","Sold Out")</f>
        <v>Sold Out</v>
      </c>
      <c r="P159" s="39">
        <f t="shared" si="4"/>
        <v>4629.8132598967313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Avails'!D160</f>
        <v>0</v>
      </c>
      <c r="F160" s="17">
        <f>'[1]Post Avails'!E160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Avails'!D161</f>
        <v>0</v>
      </c>
      <c r="F161" s="17">
        <f>'[1]Post Avails'!E161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Avails'!D162</f>
        <v>0</v>
      </c>
      <c r="F162" s="17">
        <f>'[1]Post Avails'!E162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Avails'!D163</f>
        <v>0</v>
      </c>
      <c r="F163" s="17">
        <f>'[1]Post Avails'!E163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32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32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hidden="1" customHeight="1" x14ac:dyDescent="0.25">
      <c r="B164" s="1" t="str">
        <f>'[1]60mm'!B164</f>
        <v>Clematis Purple Climador</v>
      </c>
      <c r="C164" s="15"/>
      <c r="D164" s="18"/>
      <c r="E164" s="17">
        <f>'[1]Post Avails'!D164</f>
        <v>0</v>
      </c>
      <c r="F164" s="17">
        <f>'[1]Post Avails'!E164</f>
        <v>0</v>
      </c>
      <c r="G164" s="3">
        <f>'[1]Post Avails'!G164</f>
        <v>0</v>
      </c>
      <c r="H164" s="3">
        <f>'[1]Post Avails'!H164</f>
        <v>0</v>
      </c>
      <c r="I164" s="3">
        <f>'[1]Post Avails'!I164</f>
        <v>0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0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Avails'!D165</f>
        <v>0</v>
      </c>
      <c r="F165" s="17">
        <f>'[1]Post Avails'!E165</f>
        <v>0</v>
      </c>
      <c r="G165" s="3">
        <f>'[1]Post Avails'!G165</f>
        <v>375.2000000000001</v>
      </c>
      <c r="H165" s="3">
        <f>'[1]Post Avails'!H165</f>
        <v>302.40000000000009</v>
      </c>
      <c r="I165" s="3">
        <f>'[1]Post Avails'!I165</f>
        <v>302.40000000000009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981.20000000000027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Avails'!D166</f>
        <v>0</v>
      </c>
      <c r="F166" s="17">
        <f>'[1]Post Avails'!E166</f>
        <v>0</v>
      </c>
      <c r="G166" s="3">
        <f>'[1]Post Avails'!G166</f>
        <v>0</v>
      </c>
      <c r="H166" s="3">
        <f>'[1]Post Avails'!H166</f>
        <v>76.480000000000018</v>
      </c>
      <c r="I166" s="3">
        <f>'[1]Post Avails'!I166</f>
        <v>76.480000000000018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152.96000000000004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Avails'!D167</f>
        <v>0</v>
      </c>
      <c r="F167" s="17">
        <f>'[1]Post Avails'!E167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hidden="1" customHeight="1" x14ac:dyDescent="0.25">
      <c r="B168" s="1" t="str">
        <f>'[1]60mm'!B168</f>
        <v>Clematis Clematis Reiman tm</v>
      </c>
      <c r="C168" s="15"/>
      <c r="D168" s="18"/>
      <c r="E168" s="17">
        <f>'[1]Post Avails'!D168</f>
        <v>0</v>
      </c>
      <c r="F168" s="17">
        <f>'[1]Post Avails'!E168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Avails'!D169</f>
        <v>1285.4360000000006</v>
      </c>
      <c r="F169" s="17">
        <f>'[1]Post Avails'!E169</f>
        <v>1285.4360000000006</v>
      </c>
      <c r="G169" s="3">
        <f>'[1]Post Avails'!G169</f>
        <v>0</v>
      </c>
      <c r="H169" s="3">
        <f>'[1]Post Avails'!H169</f>
        <v>0</v>
      </c>
      <c r="I169" s="3">
        <f>'[1]Post Avails'!I169</f>
        <v>34.751999999999953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Sold Out</v>
      </c>
      <c r="P169" s="39">
        <f t="shared" si="5"/>
        <v>2605.6240000000012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hidden="1" customHeight="1" x14ac:dyDescent="0.25">
      <c r="B170" s="1" t="str">
        <f>'[1]60mm'!B170</f>
        <v>Clematis RIVIERA</v>
      </c>
      <c r="C170" s="15"/>
      <c r="D170" s="16"/>
      <c r="E170" s="17">
        <f>'[1]Post Avails'!D170</f>
        <v>0</v>
      </c>
      <c r="F170" s="17">
        <f>'[1]Post Avails'!E170</f>
        <v>0</v>
      </c>
      <c r="G170" s="3">
        <f>'[1]Post Avails'!G170</f>
        <v>0</v>
      </c>
      <c r="H170" s="3">
        <f>'[1]Post Avails'!H170</f>
        <v>0</v>
      </c>
      <c r="I170" s="3">
        <f>'[1]Post Avails'!I170</f>
        <v>0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0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Avails'!D171</f>
        <v>0</v>
      </c>
      <c r="F171" s="17">
        <f>'[1]Post Avails'!E171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36.159999999999989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37.159999999999989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Avails'!D172</f>
        <v>0</v>
      </c>
      <c r="F172" s="17">
        <f>'[1]Post Avails'!E172</f>
        <v>0</v>
      </c>
      <c r="G172" s="3">
        <f>'[1]Post Avails'!G172</f>
        <v>1663.8000000000018</v>
      </c>
      <c r="H172" s="3">
        <f>'[1]Post Avails'!H172</f>
        <v>1176.6000000000017</v>
      </c>
      <c r="I172" s="3">
        <f>'[1]Post Avails'!I172</f>
        <v>1176.6000000000017</v>
      </c>
      <c r="J172" s="31">
        <f>'[1]Post Avails'!M172</f>
        <v>0</v>
      </c>
      <c r="K172" s="31">
        <f>'[1]Post Avails'!N172</f>
        <v>943.92</v>
      </c>
      <c r="L172" s="17">
        <f>'[1]Post Avails'!O172</f>
        <v>758.40000000000009</v>
      </c>
      <c r="M172" s="17">
        <f>'[1]Post Avails'!P172</f>
        <v>241.92</v>
      </c>
      <c r="N172" s="17">
        <f>'[1]Post Avails'!Q172</f>
        <v>0</v>
      </c>
      <c r="O172" s="33" t="str">
        <f>IF('[1]Post Avails'!T172&gt;30,"Available","Sold Out")</f>
        <v>Available</v>
      </c>
      <c r="P172" s="39">
        <f t="shared" si="5"/>
        <v>5962.2400000000052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hidden="1" customHeight="1" x14ac:dyDescent="0.25">
      <c r="B173" s="1"/>
      <c r="C173" s="15"/>
      <c r="D173" s="18"/>
      <c r="E173" s="17">
        <f>'[1]Post Avails'!D173</f>
        <v>0</v>
      </c>
      <c r="F173" s="17">
        <f>'[1]Post Avails'!E173</f>
        <v>0</v>
      </c>
      <c r="G173" s="3"/>
      <c r="H173" s="3"/>
      <c r="I173" s="3"/>
      <c r="J173" s="31"/>
      <c r="K173" s="31"/>
      <c r="L173" s="17"/>
      <c r="M173" s="17"/>
      <c r="N173" s="17"/>
      <c r="O173" s="33" t="str">
        <f>IF('[1]Post Avails'!T173&gt;30,"Available","Sold Out")</f>
        <v>Sold Out</v>
      </c>
      <c r="P173" s="39">
        <f t="shared" si="5"/>
        <v>0</v>
      </c>
      <c r="Q173" s="46">
        <f>'[1]Variety Info'!C173</f>
        <v>0</v>
      </c>
      <c r="R173" s="46">
        <f>'[1]Variety Info'!D173</f>
        <v>0</v>
      </c>
      <c r="S173" s="46">
        <f>'[1]Variety Info'!E173</f>
        <v>0</v>
      </c>
      <c r="T173" s="46">
        <f>'[1]Variety Info'!F173</f>
        <v>0</v>
      </c>
      <c r="U173" s="46">
        <f>'[1]Variety Info'!G173</f>
        <v>0</v>
      </c>
      <c r="V173" s="46">
        <f>'[1]Variety Info'!H173</f>
        <v>4</v>
      </c>
      <c r="W173" s="46">
        <f>'[1]Variety Info'!I173</f>
        <v>0</v>
      </c>
      <c r="X173" s="46">
        <f>'[1]Variety Info'!J173</f>
        <v>0</v>
      </c>
      <c r="Y173" s="46">
        <f>'[1]Variety Info'!K173</f>
        <v>0</v>
      </c>
      <c r="Z173" s="46">
        <f>'[1]Variety Info'!L173</f>
        <v>0</v>
      </c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Avails'!D174</f>
        <v>0</v>
      </c>
      <c r="F174" s="17">
        <f>'[1]Post Avails'!E174</f>
        <v>0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103.68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103.68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Avails'!D175</f>
        <v>0</v>
      </c>
      <c r="F175" s="17">
        <f>'[1]Post Avails'!E175</f>
        <v>6164.1600000000017</v>
      </c>
      <c r="G175" s="3">
        <f>'[1]Post Avails'!G175</f>
        <v>685.20000000000016</v>
      </c>
      <c r="H175" s="3">
        <f>'[1]Post Avails'!H175</f>
        <v>685.20000000000016</v>
      </c>
      <c r="I175" s="3">
        <f>'[1]Post Avails'!I175</f>
        <v>685.20000000000016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Sold Out</v>
      </c>
      <c r="P175" s="39">
        <f t="shared" si="5"/>
        <v>8219.760000000002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hidden="1" customHeight="1" x14ac:dyDescent="0.25">
      <c r="B176" s="1" t="str">
        <f>'[1]60mm'!B176</f>
        <v>Clematis Sally Cadge</v>
      </c>
      <c r="C176" s="15"/>
      <c r="D176" s="18"/>
      <c r="E176" s="17">
        <f>'[1]Post Avails'!D176</f>
        <v>0</v>
      </c>
      <c r="F176" s="17">
        <f>'[1]Post Avails'!E176</f>
        <v>0</v>
      </c>
      <c r="G176" s="3">
        <f>'[1]Post Avails'!G176</f>
        <v>0</v>
      </c>
      <c r="H176" s="3">
        <f>'[1]Post Avails'!H176</f>
        <v>0</v>
      </c>
      <c r="I176" s="3">
        <f>'[1]Post Avails'!I176</f>
        <v>0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Avails'!D177</f>
        <v>0</v>
      </c>
      <c r="F177" s="17">
        <f>'[1]Post Avails'!E177</f>
        <v>0</v>
      </c>
      <c r="G177" s="3">
        <f>'[1]Post Avails'!G177</f>
        <v>0</v>
      </c>
      <c r="H177" s="3">
        <f>'[1]Post Avails'!H177</f>
        <v>190.46399999999986</v>
      </c>
      <c r="I177" s="3">
        <f>'[1]Post Avails'!I177</f>
        <v>190.46399999999986</v>
      </c>
      <c r="J177" s="31">
        <f>'[1]Post Avails'!M177</f>
        <v>0.40000000000003411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581.04799999999977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Avails'!D178</f>
        <v>389.94000000000005</v>
      </c>
      <c r="F178" s="17">
        <f>'[1]Post Avails'!E178</f>
        <v>389.94000000000005</v>
      </c>
      <c r="G178" s="3">
        <f>'[1]Post Avails'!G178</f>
        <v>0</v>
      </c>
      <c r="H178" s="3">
        <f>'[1]Post Avails'!H178</f>
        <v>104.48</v>
      </c>
      <c r="I178" s="3">
        <f>'[1]Post Avails'!I178</f>
        <v>104.48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989.84000000000015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Avails'!D179</f>
        <v>0</v>
      </c>
      <c r="F179" s="17">
        <f>'[1]Post Avails'!E179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Avails'!D180</f>
        <v>0</v>
      </c>
      <c r="F180" s="17">
        <f>'[1]Post Avails'!E180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Avails'!D181</f>
        <v>0</v>
      </c>
      <c r="F181" s="17">
        <f>'[1]Post Avails'!E181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hidden="1" customHeight="1" x14ac:dyDescent="0.25">
      <c r="B182" s="1" t="str">
        <f>'[1]60mm'!B182</f>
        <v>Clematis SILVER STAR</v>
      </c>
      <c r="C182" s="15"/>
      <c r="D182" s="16"/>
      <c r="E182" s="17">
        <f>'[1]Post Avails'!D182</f>
        <v>0</v>
      </c>
      <c r="F182" s="17">
        <f>'[1]Post Avails'!E182</f>
        <v>0</v>
      </c>
      <c r="G182" s="3">
        <f>'[1]Post Avails'!G182</f>
        <v>0</v>
      </c>
      <c r="H182" s="3">
        <f>'[1]Post Avails'!H182</f>
        <v>0</v>
      </c>
      <c r="I182" s="3">
        <f>'[1]Post Avails'!I182</f>
        <v>0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0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Avails'!D183</f>
        <v>1506</v>
      </c>
      <c r="F183" s="17">
        <f>'[1]Post Avails'!E183</f>
        <v>1506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12596.32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Avails'!D184</f>
        <v>0</v>
      </c>
      <c r="F184" s="17">
        <f>'[1]Post Avails'!E184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Sold Out</v>
      </c>
      <c r="P184" s="39">
        <f t="shared" si="6"/>
        <v>0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hidden="1" customHeight="1" x14ac:dyDescent="0.25">
      <c r="B185" s="1" t="str">
        <f>'[1]60mm'!B185</f>
        <v>Clematis SPRINKLES PP14787</v>
      </c>
      <c r="C185" s="15"/>
      <c r="D185" s="51"/>
      <c r="E185" s="17">
        <f>'[1]Post Avails'!D185</f>
        <v>0</v>
      </c>
      <c r="F185" s="17">
        <f>'[1]Post Avails'!E185</f>
        <v>0</v>
      </c>
      <c r="G185" s="3">
        <f>'[1]Post Avails'!G185</f>
        <v>0</v>
      </c>
      <c r="H185" s="3">
        <f>'[1]Post Avails'!H185</f>
        <v>0</v>
      </c>
      <c r="I185" s="3">
        <f>'[1]Post Avails'!I185</f>
        <v>0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0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Avails'!D186</f>
        <v>0</v>
      </c>
      <c r="F186" s="17">
        <f>'[1]Post Avails'!E186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Avails'!D187</f>
        <v>0</v>
      </c>
      <c r="F187" s="17">
        <f>'[1]Post Avails'!E187</f>
        <v>0</v>
      </c>
      <c r="G187" s="3">
        <f>'[1]Post Avails'!G187</f>
        <v>0</v>
      </c>
      <c r="H187" s="3">
        <f>'[1]Post Avails'!H187</f>
        <v>1876.6399999999999</v>
      </c>
      <c r="I187" s="3">
        <f>'[1]Post Avails'!I187</f>
        <v>1876.6399999999999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3754.2799999999997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hidden="1" customHeight="1" x14ac:dyDescent="0.25">
      <c r="B188" s="1" t="str">
        <f>'[1]60mm'!B188</f>
        <v>Clematis SUZANNE</v>
      </c>
      <c r="C188" s="15"/>
      <c r="D188" s="18"/>
      <c r="E188" s="17">
        <f>'[1]Post Avails'!D188</f>
        <v>0</v>
      </c>
      <c r="F188" s="17">
        <f>'[1]Post Avails'!E188</f>
        <v>0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0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customHeight="1" x14ac:dyDescent="0.25">
      <c r="B189" s="1" t="str">
        <f>'[1]60mm'!B189</f>
        <v>Clematis Sympatia</v>
      </c>
      <c r="C189" s="15"/>
      <c r="D189" s="16"/>
      <c r="E189" s="17">
        <f>'[1]Post Avails'!D189</f>
        <v>314.55999999999995</v>
      </c>
      <c r="F189" s="17">
        <f>'[1]Post Avails'!E189</f>
        <v>314.55999999999995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630.11999999999989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hidden="1" customHeight="1" x14ac:dyDescent="0.25">
      <c r="B190" s="1" t="str">
        <f>'[1]60mm'!B190</f>
        <v xml:space="preserve">Clematis Taiga </v>
      </c>
      <c r="C190" s="15"/>
      <c r="D190" s="18"/>
      <c r="E190" s="17">
        <f>'[1]Post Avails'!D190</f>
        <v>0</v>
      </c>
      <c r="F190" s="17">
        <f>'[1]Post Avails'!E190</f>
        <v>0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1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Avails'!D191</f>
        <v>0</v>
      </c>
      <c r="F191" s="17">
        <f>'[1]Post Avails'!E191</f>
        <v>0</v>
      </c>
      <c r="G191" s="3">
        <f>'[1]Post Avails'!G191</f>
        <v>0</v>
      </c>
      <c r="H191" s="3">
        <f>'[1]Post Avails'!H191</f>
        <v>126.56</v>
      </c>
      <c r="I191" s="3">
        <f>'[1]Post Avails'!I191</f>
        <v>126.56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Available</v>
      </c>
      <c r="P191" s="39">
        <f t="shared" si="6"/>
        <v>254.12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Avails'!D192</f>
        <v>0</v>
      </c>
      <c r="F192" s="17">
        <f>'[1]Post Avails'!E192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Avails'!D193</f>
        <v>0</v>
      </c>
      <c r="F193" s="17">
        <f>'[1]Post Avails'!E193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Avails'!D194</f>
        <v>0</v>
      </c>
      <c r="F194" s="17">
        <f>'[1]Post Avails'!E194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Avails'!D195</f>
        <v>0</v>
      </c>
      <c r="F195" s="17">
        <f>'[1]Post Avails'!E195</f>
        <v>494.55999999999995</v>
      </c>
      <c r="G195" s="3">
        <f>'[1]Post Avails'!G195</f>
        <v>0</v>
      </c>
      <c r="H195" s="3">
        <f>'[1]Post Avails'!H195</f>
        <v>0</v>
      </c>
      <c r="I195" s="3">
        <f>'[1]Post Avails'!I195</f>
        <v>0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494.55999999999995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Avails'!D196</f>
        <v>138.92000000000004</v>
      </c>
      <c r="F196" s="17">
        <f>'[1]Post Avails'!E196</f>
        <v>361.22</v>
      </c>
      <c r="G196" s="3">
        <f>'[1]Post Avails'!G196</f>
        <v>307.60000000000008</v>
      </c>
      <c r="H196" s="3">
        <f>'[1]Post Avails'!H196</f>
        <v>72.940000000000026</v>
      </c>
      <c r="I196" s="3">
        <f>'[1]Post Avails'!I196</f>
        <v>72.940000000000026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953.62000000000035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Avails'!D197</f>
        <v>0</v>
      </c>
      <c r="F197" s="17">
        <f>'[1]Post Avails'!E197</f>
        <v>0</v>
      </c>
      <c r="G197" s="3">
        <f>'[1]Post Avails'!G197</f>
        <v>574.7445370051646</v>
      </c>
      <c r="H197" s="3">
        <f>'[1]Post Avails'!H197</f>
        <v>0</v>
      </c>
      <c r="I197" s="3">
        <f>'[1]Post Avails'!I197</f>
        <v>0</v>
      </c>
      <c r="J197" s="31">
        <f>'[1]Post Avails'!M197</f>
        <v>3999.7999999999993</v>
      </c>
      <c r="K197" s="31">
        <f>'[1]Post Avails'!N197</f>
        <v>7295.84</v>
      </c>
      <c r="L197" s="17">
        <f>'[1]Post Avails'!O197</f>
        <v>0</v>
      </c>
      <c r="M197" s="17">
        <f>'[1]Post Avails'!P197</f>
        <v>3246.4799999999996</v>
      </c>
      <c r="N197" s="17">
        <f>'[1]Post Avails'!Q197</f>
        <v>0</v>
      </c>
      <c r="O197" s="33" t="str">
        <f>IF('[1]Post Avails'!T197&gt;30,"Available","Sold Out")</f>
        <v>Available</v>
      </c>
      <c r="P197" s="39">
        <f t="shared" si="6"/>
        <v>15117.864537005164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hidden="1" customHeight="1" x14ac:dyDescent="0.25">
      <c r="B198" s="1" t="str">
        <f>'[1]60mm'!B198</f>
        <v>Clematis The President</v>
      </c>
      <c r="C198" s="15"/>
      <c r="D198" s="18"/>
      <c r="E198" s="17">
        <f>'[1]Post Avails'!D198</f>
        <v>0</v>
      </c>
      <c r="F198" s="17">
        <f>'[1]Post Avails'!E198</f>
        <v>0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0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0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Avails'!D199</f>
        <v>8190.528235294114</v>
      </c>
      <c r="F199" s="17">
        <f>'[1]Post Avails'!E199</f>
        <v>8190.528235294114</v>
      </c>
      <c r="G199" s="3">
        <f>'[1]Post Avails'!G199</f>
        <v>4498.6705882352944</v>
      </c>
      <c r="H199" s="3">
        <f>'[1]Post Avails'!H199</f>
        <v>4498.6705882352944</v>
      </c>
      <c r="I199" s="3">
        <f>'[1]Post Avails'!I199</f>
        <v>4498.6705882352944</v>
      </c>
      <c r="J199" s="31">
        <f>'[1]Post Avails'!M199</f>
        <v>2826.6000000000004</v>
      </c>
      <c r="K199" s="31">
        <f>'[1]Post Avails'!N199</f>
        <v>2991.0400000000004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340</v>
      </c>
      <c r="O199" s="33" t="str">
        <f>IF('[1]Post Avails'!T199&gt;30,"Available","Sold Out")</f>
        <v>Available</v>
      </c>
      <c r="P199" s="39">
        <f t="shared" si="6"/>
        <v>36036.108235294116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Avails'!D200</f>
        <v>0</v>
      </c>
      <c r="F200" s="17">
        <f>'[1]Post Avails'!E200</f>
        <v>0</v>
      </c>
      <c r="G200" s="3">
        <f>'[1]Post Avails'!G200</f>
        <v>771.25127710843435</v>
      </c>
      <c r="H200" s="3">
        <f>'[1]Post Avails'!H200</f>
        <v>771.25127710843435</v>
      </c>
      <c r="I200" s="3">
        <f>'[1]Post Avails'!I200</f>
        <v>771.25127710843435</v>
      </c>
      <c r="J200" s="31">
        <f>'[1]Post Avails'!M200</f>
        <v>0.20000000000004547</v>
      </c>
      <c r="K200" s="31">
        <f>'[1]Post Avails'!N200</f>
        <v>182.16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Sold Out</v>
      </c>
      <c r="P200" s="39">
        <f t="shared" si="6"/>
        <v>2496.1138313253032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Avails'!D201</f>
        <v>0</v>
      </c>
      <c r="F201" s="17">
        <f>'[1]Post Avails'!E201</f>
        <v>0</v>
      </c>
      <c r="G201" s="3">
        <f>'[1]Post Avails'!G201</f>
        <v>0</v>
      </c>
      <c r="H201" s="3">
        <f>'[1]Post Avails'!H201</f>
        <v>1646.7615483373493</v>
      </c>
      <c r="I201" s="3">
        <f>'[1]Post Avails'!I201</f>
        <v>1646.7615483373493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4.319999999999709</v>
      </c>
      <c r="N201" s="17">
        <f>'[1]Post Avails'!Q201</f>
        <v>0</v>
      </c>
      <c r="O201" s="33" t="str">
        <f>IF('[1]Post Avails'!T201&gt;30,"Available","Sold Out")</f>
        <v>Available</v>
      </c>
      <c r="P201" s="39">
        <f t="shared" si="6"/>
        <v>3298.8430966746982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hidden="1" customHeight="1" x14ac:dyDescent="0.25">
      <c r="B202" s="1" t="str">
        <f>'[1]60mm'!B202</f>
        <v>Clematis TRACY LEE</v>
      </c>
      <c r="C202" s="15"/>
      <c r="D202" s="18"/>
      <c r="E202" s="17">
        <f>'[1]Post Avails'!D202</f>
        <v>0</v>
      </c>
      <c r="F202" s="17">
        <f>'[1]Post Avails'!E202</f>
        <v>0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0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Avails'!D203</f>
        <v>0</v>
      </c>
      <c r="F203" s="17">
        <f>'[1]Post Avails'!E203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Sold Out</v>
      </c>
      <c r="P203" s="39">
        <f t="shared" si="6"/>
        <v>0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Vancouver™  Blue Lion</v>
      </c>
      <c r="C204" s="15"/>
      <c r="D204" s="16"/>
      <c r="E204" s="17">
        <f>'[1]Post Avails'!D204</f>
        <v>0</v>
      </c>
      <c r="F204" s="17">
        <f>'[1]Post Avails'!E204</f>
        <v>1560.1278457831286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4000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6444.3676254733236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Avails'!D205</f>
        <v>0</v>
      </c>
      <c r="F205" s="17">
        <f>'[1]Post Avails'!E205</f>
        <v>0</v>
      </c>
      <c r="G205" s="3">
        <f>'[1]Post Avails'!G205</f>
        <v>0</v>
      </c>
      <c r="H205" s="3">
        <f>'[1]Post Avails'!H205</f>
        <v>2931.8309783132536</v>
      </c>
      <c r="I205" s="3">
        <f>'[1]Post Avails'!I205</f>
        <v>2931.8309783132536</v>
      </c>
      <c r="J205" s="31">
        <f>'[1]Post Avails'!M205</f>
        <v>0</v>
      </c>
      <c r="K205" s="31">
        <f>'[1]Post Avails'!N205</f>
        <v>800</v>
      </c>
      <c r="L205" s="17">
        <f>'[1]Post Avails'!O205</f>
        <v>0</v>
      </c>
      <c r="M205" s="17">
        <f>'[1]Post Avails'!P205</f>
        <v>34.559999999999995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6699.2219566265076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Avails'!D206</f>
        <v>513.64000000000033</v>
      </c>
      <c r="F206" s="17">
        <f>'[1]Post Avails'!E206</f>
        <v>513.64000000000033</v>
      </c>
      <c r="G206" s="3">
        <f>'[1]Post Avails'!G206</f>
        <v>0</v>
      </c>
      <c r="H206" s="3">
        <f>'[1]Post Avails'!H206</f>
        <v>725.84</v>
      </c>
      <c r="I206" s="3">
        <f>'[1]Post Avails'!I206</f>
        <v>725.84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Sold Out</v>
      </c>
      <c r="P206" s="39">
        <f t="shared" si="6"/>
        <v>2478.9600000000009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Avails'!D207</f>
        <v>0</v>
      </c>
      <c r="F207" s="17">
        <f>'[1]Post Avails'!E207</f>
        <v>0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7736.32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Avails'!D208</f>
        <v>0</v>
      </c>
      <c r="F208" s="17">
        <f>'[1]Post Avails'!E208</f>
        <v>0</v>
      </c>
      <c r="G208" s="3">
        <f>'[1]Post Avails'!G208</f>
        <v>0</v>
      </c>
      <c r="H208" s="3">
        <f>'[1]Post Avails'!H208</f>
        <v>3368.9189783132542</v>
      </c>
      <c r="I208" s="3">
        <f>'[1]Post Avails'!I208</f>
        <v>3368.9189783132542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224.64000000000001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6964.0779566265082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Avails'!D209</f>
        <v>0</v>
      </c>
      <c r="F209" s="17">
        <f>'[1]Post Avails'!E209</f>
        <v>0</v>
      </c>
      <c r="G209" s="3">
        <f>'[1]Post Avails'!G209</f>
        <v>0</v>
      </c>
      <c r="H209" s="3">
        <f>'[1]Post Avails'!H209</f>
        <v>1236.7670110843378</v>
      </c>
      <c r="I209" s="3">
        <f>'[1]Post Avails'!I209</f>
        <v>1236.7670110843378</v>
      </c>
      <c r="J209" s="31">
        <f>'[1]Post Avails'!M209</f>
        <v>0</v>
      </c>
      <c r="K209" s="31">
        <f>'[1]Post Avails'!N209</f>
        <v>915.92000000000007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3389.4540221686757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hidden="1" customHeight="1" x14ac:dyDescent="0.25">
      <c r="B210" s="1" t="str">
        <f>'[1]60mm'!B210</f>
        <v>Clematis Vancouver™ Morning Mist</v>
      </c>
      <c r="C210" s="15"/>
      <c r="D210" s="18"/>
      <c r="E210" s="17">
        <f>'[1]Post Avails'!D210</f>
        <v>0</v>
      </c>
      <c r="F210" s="17">
        <f>'[1]Post Avails'!E210</f>
        <v>0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0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Avails'!D211</f>
        <v>0</v>
      </c>
      <c r="F211" s="17">
        <f>'[1]Post Avails'!E211</f>
        <v>0</v>
      </c>
      <c r="G211" s="3">
        <f>'[1]Post Avails'!G211</f>
        <v>713.40000000000055</v>
      </c>
      <c r="H211" s="3">
        <f>'[1]Post Avails'!H211</f>
        <v>713.40000000000055</v>
      </c>
      <c r="I211" s="3">
        <f>'[1]Post Avails'!I211</f>
        <v>713.40000000000055</v>
      </c>
      <c r="J211" s="31">
        <f>'[1]Post Avails'!M211</f>
        <v>0</v>
      </c>
      <c r="K211" s="31">
        <f>'[1]Post Avails'!N211</f>
        <v>800</v>
      </c>
      <c r="L211" s="17">
        <f>'[1]Post Avails'!O211</f>
        <v>0</v>
      </c>
      <c r="M211" s="17">
        <f>'[1]Post Avails'!P211</f>
        <v>0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2941.2000000000016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Avails'!D212</f>
        <v>0</v>
      </c>
      <c r="F212" s="17">
        <f>'[1]Post Avails'!E212</f>
        <v>0</v>
      </c>
      <c r="G212" s="3">
        <f>'[1]Post Avails'!G212</f>
        <v>0</v>
      </c>
      <c r="H212" s="3">
        <f>'[1]Post Avails'!H212</f>
        <v>72.783999999999978</v>
      </c>
      <c r="I212" s="3">
        <f>'[1]Post Avails'!I212</f>
        <v>72.783999999999978</v>
      </c>
      <c r="J212" s="31">
        <f>'[1]Post Avails'!M212</f>
        <v>9.9999999999994316E-2</v>
      </c>
      <c r="K212" s="31">
        <f>'[1]Post Avails'!N212</f>
        <v>0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Sold Out</v>
      </c>
      <c r="P212" s="39">
        <f t="shared" si="6"/>
        <v>145.66799999999995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Vancouver™  Purple Tide</v>
      </c>
      <c r="C213" s="15"/>
      <c r="D213" s="16"/>
      <c r="E213" s="17">
        <f>'[1]Post Avails'!D213</f>
        <v>0</v>
      </c>
      <c r="F213" s="17">
        <f>'[1]Post Avails'!E213</f>
        <v>0</v>
      </c>
      <c r="G213" s="3">
        <f>'[1]Post Avails'!G213</f>
        <v>0</v>
      </c>
      <c r="H213" s="3">
        <f>'[1]Post Avails'!H213</f>
        <v>4102.5423201376962</v>
      </c>
      <c r="I213" s="3">
        <f>'[1]Post Avails'!I213</f>
        <v>4102.5423201376962</v>
      </c>
      <c r="J213" s="31">
        <f>'[1]Post Avails'!M213</f>
        <v>0</v>
      </c>
      <c r="K213" s="31">
        <f>'[1]Post Avails'!N213</f>
        <v>800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9006.0846402753923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Avails'!D214</f>
        <v>0</v>
      </c>
      <c r="F214" s="17">
        <f>'[1]Post Avails'!E214</f>
        <v>0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833.12000000000012</v>
      </c>
      <c r="L214" s="17">
        <f>'[1]Post Avails'!O214</f>
        <v>0</v>
      </c>
      <c r="M214" s="17">
        <f>'[1]Post Avails'!P214</f>
        <v>259.2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1093.3200000000002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Avails'!D215</f>
        <v>0</v>
      </c>
      <c r="F215" s="17">
        <f>'[1]Post Avails'!E215</f>
        <v>0</v>
      </c>
      <c r="G215" s="3">
        <f>'[1]Post Avails'!G215</f>
        <v>1211.8000000000002</v>
      </c>
      <c r="H215" s="3">
        <f>'[1]Post Avails'!H215</f>
        <v>1047.9250000000002</v>
      </c>
      <c r="I215" s="3">
        <f>'[1]Post Avails'!I215</f>
        <v>1047.9250000000002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3307.6500000000005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Avails'!D216</f>
        <v>0</v>
      </c>
      <c r="F216" s="17">
        <f>'[1]Post Avails'!E216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Avails'!D217</f>
        <v>7043.09640481928</v>
      </c>
      <c r="F217" s="17">
        <f>'[1]Post Avails'!E217</f>
        <v>7043.09640481928</v>
      </c>
      <c r="G217" s="3">
        <f>'[1]Post Avails'!G217</f>
        <v>0</v>
      </c>
      <c r="H217" s="3">
        <f>'[1]Post Avails'!H217</f>
        <v>0</v>
      </c>
      <c r="I217" s="3">
        <f>'[1]Post Avails'!I217</f>
        <v>0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0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14086.19280963856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Avails'!D218</f>
        <v>0</v>
      </c>
      <c r="F218" s="17">
        <f>'[1]Post Avails'!E218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customHeight="1" x14ac:dyDescent="0.25">
      <c r="B219" s="1" t="str">
        <f>'[1]60mm'!B219</f>
        <v>Clematis Viticella Alba Luxurians</v>
      </c>
      <c r="C219" s="15"/>
      <c r="D219" s="18"/>
      <c r="E219" s="17">
        <f>'[1]Post Avails'!D219</f>
        <v>0</v>
      </c>
      <c r="F219" s="17">
        <f>'[1]Post Avails'!E219</f>
        <v>175.82000000000005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175.82000000000005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hidden="1" customHeight="1" x14ac:dyDescent="0.25">
      <c r="B220" s="1" t="str">
        <f>'[1]60mm'!B220</f>
        <v>Clematis Viticella Betty Corning</v>
      </c>
      <c r="C220" s="15"/>
      <c r="D220" s="16"/>
      <c r="E220" s="17">
        <f>'[1]Post Avails'!D220</f>
        <v>0</v>
      </c>
      <c r="F220" s="17">
        <f>'[1]Post Avails'!E220</f>
        <v>0</v>
      </c>
      <c r="G220" s="3">
        <f>'[1]Post Avails'!G220</f>
        <v>0</v>
      </c>
      <c r="H220" s="3">
        <f>'[1]Post Avails'!H220</f>
        <v>0</v>
      </c>
      <c r="I220" s="3">
        <f>'[1]Post Avails'!I220</f>
        <v>0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0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hidden="1" customHeight="1" x14ac:dyDescent="0.25">
      <c r="B221" s="1" t="str">
        <f>'[1]60mm'!B221</f>
        <v>Clematis Viticella Blue Angel</v>
      </c>
      <c r="C221" s="15"/>
      <c r="D221" s="18"/>
      <c r="E221" s="17">
        <f>'[1]Post Avails'!D221</f>
        <v>0</v>
      </c>
      <c r="F221" s="17">
        <f>'[1]Post Avails'!E221</f>
        <v>0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Sold Out</v>
      </c>
      <c r="P221" s="39">
        <f t="shared" si="7"/>
        <v>0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Avails'!D222</f>
        <v>0</v>
      </c>
      <c r="F222" s="17">
        <f>'[1]Post Avails'!E222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Avails'!D223</f>
        <v>0</v>
      </c>
      <c r="F223" s="17">
        <f>'[1]Post Avails'!E223</f>
        <v>0</v>
      </c>
      <c r="G223" s="3">
        <f>'[1]Post Avails'!G223</f>
        <v>223.8</v>
      </c>
      <c r="H223" s="3">
        <f>'[1]Post Avails'!H223</f>
        <v>57.95999999999998</v>
      </c>
      <c r="I223" s="3">
        <f>'[1]Post Avails'!I223</f>
        <v>57.95999999999998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339.71999999999997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Avails'!D224</f>
        <v>0</v>
      </c>
      <c r="F224" s="17">
        <f>'[1]Post Avails'!E224</f>
        <v>6733.8799999999983</v>
      </c>
      <c r="G224" s="3">
        <f>'[1]Post Avails'!G224</f>
        <v>0</v>
      </c>
      <c r="H224" s="3">
        <f>'[1]Post Avails'!H224</f>
        <v>210.07999999999993</v>
      </c>
      <c r="I224" s="3">
        <f>'[1]Post Avails'!I224</f>
        <v>210.07999999999993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7155.0399999999981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Avails'!D225</f>
        <v>221.21000000000004</v>
      </c>
      <c r="F225" s="17">
        <f>'[1]Post Avails'!E225</f>
        <v>1344.41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2106.4200000000005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Avails'!D226</f>
        <v>0</v>
      </c>
      <c r="F226" s="17">
        <f>'[1]Post Avails'!E226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Avails'!D227</f>
        <v>0</v>
      </c>
      <c r="F227" s="17">
        <f>'[1]Post Avails'!E227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Avails'!D228</f>
        <v>0</v>
      </c>
      <c r="F228" s="17">
        <f>'[1]Post Avails'!E228</f>
        <v>0</v>
      </c>
      <c r="G228" s="3">
        <f>'[1]Post Avails'!G228</f>
        <v>0</v>
      </c>
      <c r="H228" s="3">
        <f>'[1]Post Avails'!H228</f>
        <v>109.27999999999984</v>
      </c>
      <c r="I228" s="3">
        <f>'[1]Post Avails'!I228</f>
        <v>109.27999999999984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219.55999999999969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Avails'!D229</f>
        <v>0</v>
      </c>
      <c r="F229" s="17">
        <f>'[1]Post Avails'!E229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Available</v>
      </c>
      <c r="P229" s="39">
        <f t="shared" si="7"/>
        <v>99.95383132530128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Avails'!D230</f>
        <v>0</v>
      </c>
      <c r="F230" s="17">
        <f>'[1]Post Avails'!E230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Avails'!D231</f>
        <v>0</v>
      </c>
      <c r="F231" s="17">
        <f>'[1]Post Avails'!E231</f>
        <v>0</v>
      </c>
      <c r="G231" s="3">
        <f>'[1]Post Avails'!G231</f>
        <v>0</v>
      </c>
      <c r="H231" s="3">
        <f>'[1]Post Avails'!H231</f>
        <v>0</v>
      </c>
      <c r="I231" s="3">
        <f>'[1]Post Avails'!I231</f>
        <v>31.839999999999964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31.939999999999987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Avails'!D232</f>
        <v>0</v>
      </c>
      <c r="F232" s="17">
        <f>'[1]Post Avails'!E232</f>
        <v>0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0.4000000000005457</v>
      </c>
      <c r="M232" s="17">
        <f>'[1]Post Avails'!P232</f>
        <v>162</v>
      </c>
      <c r="N232" s="17">
        <f>'[1]Post Avails'!Q232</f>
        <v>0</v>
      </c>
      <c r="O232" s="33" t="str">
        <f>IF('[1]Post Avails'!T232&gt;30,"Available","Sold Out")</f>
        <v>Sold Out</v>
      </c>
      <c r="P232" s="39">
        <f t="shared" si="7"/>
        <v>162.40000000000055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hidden="1" customHeight="1" x14ac:dyDescent="0.25">
      <c r="B233" s="1" t="str">
        <f>'[1]60mm'!B233</f>
        <v>Clematis Will Barron</v>
      </c>
      <c r="C233" s="15"/>
      <c r="D233" s="18"/>
      <c r="E233" s="17">
        <f>'[1]Post Avails'!D233</f>
        <v>0</v>
      </c>
      <c r="F233" s="17">
        <f>'[1]Post Avails'!E233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0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hidden="1" customHeight="1" x14ac:dyDescent="0.25">
      <c r="B234" s="1" t="str">
        <f>'[1]60mm'!B234</f>
        <v>Clematis Will Goodwin</v>
      </c>
      <c r="C234" s="15"/>
      <c r="D234" s="18"/>
      <c r="E234" s="17">
        <f>'[1]Post Avails'!D234</f>
        <v>0</v>
      </c>
      <c r="F234" s="17">
        <f>'[1]Post Avails'!E234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0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Avails'!D235</f>
        <v>0</v>
      </c>
      <c r="F235" s="17">
        <f>'[1]Post Avails'!E235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Avails'!D236</f>
        <v>0</v>
      </c>
      <c r="F236" s="17">
        <f>'[1]Post Avails'!E236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Avails'!D237</f>
        <v>0</v>
      </c>
      <c r="F237" s="17">
        <f>'[1]Post Avails'!E237</f>
        <v>1534.6849999999999</v>
      </c>
      <c r="G237" s="3">
        <f>'[1]Post Avails'!G237</f>
        <v>387.84999999999991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1922.5349999999999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customHeight="1" x14ac:dyDescent="0.25">
      <c r="B238" s="1" t="str">
        <f>'[1]60mm'!B238</f>
        <v>Clematis PW Pink Mink</v>
      </c>
      <c r="C238" s="15"/>
      <c r="D238" s="18"/>
      <c r="E238" s="17">
        <f>'[1]Post Avails'!D238</f>
        <v>0</v>
      </c>
      <c r="F238" s="17">
        <f>'[1]Post Avails'!E238</f>
        <v>694.22999999999979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694.22999999999979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Avails'!D239</f>
        <v>528.72999999999956</v>
      </c>
      <c r="F239" s="17">
        <f>'[1]Post Avails'!E239</f>
        <v>528.72999999999956</v>
      </c>
      <c r="G239" s="3">
        <f>'[1]Post Avails'!G239</f>
        <v>905.3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1963.7599999999991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Avails'!D240</f>
        <v>0</v>
      </c>
      <c r="F240" s="17">
        <f>'[1]Post Avails'!E240</f>
        <v>0</v>
      </c>
      <c r="G240" s="3">
        <f>'[1]Post Avails'!G240</f>
        <v>874.59999999999991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875.59999999999991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Avails'!D241</f>
        <v>0</v>
      </c>
      <c r="F241" s="17">
        <f>'[1]Post Avails'!E241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hidden="1" customHeight="1" x14ac:dyDescent="0.25">
      <c r="B242" s="1"/>
      <c r="C242" s="15"/>
      <c r="D242" s="16"/>
      <c r="E242" s="17">
        <f>'[1]Post Avails'!D242</f>
        <v>0</v>
      </c>
      <c r="F242" s="17">
        <f>'[1]Post Avails'!E242</f>
        <v>0</v>
      </c>
      <c r="G242" s="3"/>
      <c r="H242" s="3"/>
      <c r="I242" s="3"/>
      <c r="J242" s="31"/>
      <c r="K242" s="31"/>
      <c r="L242" s="17"/>
      <c r="M242" s="17"/>
      <c r="N242" s="17"/>
      <c r="O242" s="33"/>
      <c r="P242" s="39">
        <f t="shared" si="7"/>
        <v>0</v>
      </c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2:26" ht="15.75" hidden="1" customHeight="1" x14ac:dyDescent="0.25">
      <c r="B243" s="1"/>
      <c r="C243" s="15"/>
      <c r="D243" s="16"/>
      <c r="E243" s="17">
        <f>'[1]Post Avails'!D243</f>
        <v>0</v>
      </c>
      <c r="F243" s="17">
        <f>'[1]Post Avails'!E243</f>
        <v>0</v>
      </c>
      <c r="G243" s="3"/>
      <c r="H243" s="3"/>
      <c r="I243" s="3"/>
      <c r="J243" s="31"/>
      <c r="K243" s="31"/>
      <c r="L243" s="17"/>
      <c r="M243" s="17"/>
      <c r="N243" s="17"/>
      <c r="O243" s="33"/>
      <c r="P243" s="39">
        <f t="shared" si="7"/>
        <v>0</v>
      </c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Avails'!D244</f>
        <v>0</v>
      </c>
      <c r="F244" s="17">
        <f>'[1]Post Avails'!E244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Avails'!D245</f>
        <v>0</v>
      </c>
      <c r="F245" s="17">
        <f>'[1]Post Avails'!E245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Available</v>
      </c>
      <c r="P245" s="39">
        <f t="shared" si="7"/>
        <v>1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Avails'!D246</f>
        <v>0</v>
      </c>
      <c r="F246" s="17">
        <f>'[1]Post Avails'!E246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Avails'!D247</f>
        <v>0</v>
      </c>
      <c r="F247" s="17">
        <f>'[1]Post Avails'!E247</f>
        <v>0</v>
      </c>
      <c r="G247" s="3">
        <f>'[1]Post Avails'!G247</f>
        <v>0</v>
      </c>
      <c r="H247" s="3">
        <f>'[1]Post Avails'!H247</f>
        <v>71.668649999999843</v>
      </c>
      <c r="I247" s="3">
        <f>'[1]Post Avails'!I247</f>
        <v>71.668649999999843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143.33729999999969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Avails'!D248</f>
        <v>0</v>
      </c>
      <c r="F248" s="17">
        <f>'[1]Post Avails'!E248</f>
        <v>1357.9000000000015</v>
      </c>
      <c r="G248" s="3">
        <f>'[1]Post Avails'!G248</f>
        <v>3286.2000000000007</v>
      </c>
      <c r="H248" s="3">
        <f>'[1]Post Avails'!H248</f>
        <v>3286.2000000000007</v>
      </c>
      <c r="I248" s="3">
        <f>'[1]Post Avails'!I248</f>
        <v>3286.2000000000007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11217.500000000004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Avails'!D249</f>
        <v>0</v>
      </c>
      <c r="F249" s="17">
        <f>'[1]Post Avails'!E249</f>
        <v>3421.8</v>
      </c>
      <c r="G249" s="3">
        <f>'[1]Post Avails'!G249</f>
        <v>4968.1310000000012</v>
      </c>
      <c r="H249" s="3">
        <f>'[1]Post Avails'!H249</f>
        <v>3201.2351000000012</v>
      </c>
      <c r="I249" s="3">
        <f>'[1]Post Avails'!I249</f>
        <v>3201.2351000000012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14793.401200000004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hidden="1" customHeight="1" x14ac:dyDescent="0.25">
      <c r="B250" s="1" t="str">
        <f>'[1]60mm'!B250</f>
        <v>Campsis Grandiflora (Trumpet Vine)</v>
      </c>
      <c r="C250" s="15"/>
      <c r="D250" s="16"/>
      <c r="E250" s="17">
        <f>'[1]Post Avails'!D250</f>
        <v>0</v>
      </c>
      <c r="F250" s="17">
        <f>'[1]Post Avails'!E250</f>
        <v>0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0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customHeight="1" x14ac:dyDescent="0.25">
      <c r="B251" s="1" t="str">
        <f>'[1]60mm'!B251</f>
        <v>Campsis Indian Summer (Trumpet Vine)</v>
      </c>
      <c r="C251" s="15"/>
      <c r="D251" s="16"/>
      <c r="E251" s="17">
        <f>'[1]Post Avails'!D251</f>
        <v>0</v>
      </c>
      <c r="F251" s="17">
        <f>'[1]Post Avails'!E251</f>
        <v>0</v>
      </c>
      <c r="G251" s="3">
        <f>'[1]Post Avails'!G251</f>
        <v>0</v>
      </c>
      <c r="H251" s="3">
        <f>'[1]Post Avails'!H251</f>
        <v>89.182321428571186</v>
      </c>
      <c r="I251" s="3">
        <f>'[1]Post Avails'!I251</f>
        <v>89.182321428571186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178.36464285714237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Avails'!D252</f>
        <v>0</v>
      </c>
      <c r="F252" s="17">
        <f>'[1]Post Avails'!E252</f>
        <v>0</v>
      </c>
      <c r="G252" s="3">
        <f>'[1]Post Avails'!G252</f>
        <v>320.43600000000038</v>
      </c>
      <c r="H252" s="3">
        <f>'[1]Post Avails'!H252</f>
        <v>320.43600000000038</v>
      </c>
      <c r="I252" s="3">
        <f>'[1]Post Avails'!I252</f>
        <v>320.43600000000038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961.30800000000113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customHeight="1" x14ac:dyDescent="0.25">
      <c r="B253" s="1" t="str">
        <f>'[1]60mm'!B253</f>
        <v>Holboellia Coriacea (China Blue Vine)</v>
      </c>
      <c r="C253" s="15"/>
      <c r="D253" s="18"/>
      <c r="E253" s="17">
        <f>'[1]Post Avails'!D253</f>
        <v>188.60000000000002</v>
      </c>
      <c r="F253" s="17">
        <f>'[1]Post Avails'!E253</f>
        <v>188.60000000000002</v>
      </c>
      <c r="G253" s="3">
        <f>'[1]Post Avails'!G253</f>
        <v>0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377.20000000000005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Avails'!D254</f>
        <v>0</v>
      </c>
      <c r="F254" s="17">
        <f>'[1]Post Avails'!E254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Avails'!D255</f>
        <v>0</v>
      </c>
      <c r="F255" s="17">
        <f>'[1]Post Avails'!E255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Avails'!D256</f>
        <v>0</v>
      </c>
      <c r="F256" s="17">
        <f>'[1]Post Avails'!E256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Avails'!D257</f>
        <v>0</v>
      </c>
      <c r="F257" s="17">
        <f>'[1]Post Avails'!E257</f>
        <v>0</v>
      </c>
      <c r="G257" s="3">
        <f>'[1]Post Avails'!G257</f>
        <v>0</v>
      </c>
      <c r="H257" s="3">
        <f>'[1]Post Avails'!H257</f>
        <v>1112.8</v>
      </c>
      <c r="I257" s="3">
        <f>'[1]Post Avails'!I257</f>
        <v>1112.8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2225.6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Avails'!D258</f>
        <v>0</v>
      </c>
      <c r="F258" s="17">
        <f>'[1]Post Avails'!E258</f>
        <v>0</v>
      </c>
      <c r="G258" s="3">
        <f>'[1]Post Avails'!G258</f>
        <v>168.89999999999998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Avails'!D259</f>
        <v>0</v>
      </c>
      <c r="F259" s="17">
        <f>'[1]Post Avails'!E259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Avails'!D260</f>
        <v>0</v>
      </c>
      <c r="F260" s="17">
        <f>'[1]Post Avails'!E260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Avails'!D261</f>
        <v>0</v>
      </c>
      <c r="F261" s="17">
        <f>'[1]Post Avails'!E261</f>
        <v>0</v>
      </c>
      <c r="G261" s="3">
        <f>'[1]Post Avails'!G261</f>
        <v>0</v>
      </c>
      <c r="H261" s="3">
        <f>'[1]Post Avails'!H261</f>
        <v>358.40000000000003</v>
      </c>
      <c r="I261" s="3">
        <f>'[1]Post Avails'!I261</f>
        <v>358.40000000000003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Sold Out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Avails'!D262</f>
        <v>0</v>
      </c>
      <c r="F262" s="17">
        <f>'[1]Post Avails'!E262</f>
        <v>0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Available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Avails'!D263</f>
        <v>0</v>
      </c>
      <c r="F263" s="17">
        <f>'[1]Post Avails'!E263</f>
        <v>0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Avails'!D264</f>
        <v>0</v>
      </c>
      <c r="F264" s="17">
        <f>'[1]Post Avails'!E264</f>
        <v>0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Avails'!D265</f>
        <v>0</v>
      </c>
      <c r="F265" s="17">
        <f>'[1]Post Avails'!E265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Avails'!D266</f>
        <v>10222.755000000001</v>
      </c>
      <c r="F266" s="17">
        <f>'[1]Post Avails'!E266</f>
        <v>10222.755000000001</v>
      </c>
      <c r="G266" s="3">
        <f>'[1]Post Avails'!G266</f>
        <v>6974.7500000000009</v>
      </c>
      <c r="H266" s="3">
        <f>'[1]Post Avails'!H266</f>
        <v>395.82375000000002</v>
      </c>
      <c r="I266" s="3">
        <f>'[1]Post Avails'!I266</f>
        <v>395.82375000000002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Sold Out</v>
      </c>
      <c r="P266" s="39">
        <f t="shared" si="9"/>
        <v>28211.907500000001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Avails'!D267</f>
        <v>0</v>
      </c>
      <c r="F267" s="17">
        <f>'[1]Post Avails'!E267</f>
        <v>0</v>
      </c>
      <c r="G267" s="3">
        <f>'[1]Post Avails'!G267</f>
        <v>4744.1000000000004</v>
      </c>
      <c r="H267" s="3">
        <f>'[1]Post Avails'!H267</f>
        <v>2869.3700000000003</v>
      </c>
      <c r="I267" s="3">
        <f>'[1]Post Avails'!I267</f>
        <v>2869.3700000000003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Sold Out</v>
      </c>
      <c r="P267" s="39">
        <f t="shared" si="9"/>
        <v>10482.840000000002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Avails'!D268</f>
        <v>0</v>
      </c>
      <c r="F268" s="17">
        <f>'[1]Post Avails'!E268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Avails'!D269</f>
        <v>0</v>
      </c>
      <c r="F269" s="17">
        <f>'[1]Post Avails'!E269</f>
        <v>0</v>
      </c>
      <c r="G269" s="3">
        <f>'[1]Post Avails'!G269</f>
        <v>1173.4000000000001</v>
      </c>
      <c r="H269" s="3">
        <f>'[1]Post Avails'!H269</f>
        <v>671.75499999999988</v>
      </c>
      <c r="I269" s="3">
        <f>'[1]Post Avails'!I269</f>
        <v>671.75499999999988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2516.91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Avails'!D270</f>
        <v>0</v>
      </c>
      <c r="F270" s="17">
        <f>'[1]Post Avails'!E270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Avails'!D271</f>
        <v>0</v>
      </c>
      <c r="F271" s="17">
        <f>'[1]Post Avails'!E271</f>
        <v>0</v>
      </c>
      <c r="G271" s="3">
        <f>'[1]Post Avails'!G271</f>
        <v>986.67499999999927</v>
      </c>
      <c r="H271" s="3">
        <f>'[1]Post Avails'!H271</f>
        <v>986.67499999999927</v>
      </c>
      <c r="I271" s="3">
        <f>'[1]Post Avails'!I271</f>
        <v>986.67499999999927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722.5</v>
      </c>
      <c r="O271" s="33" t="str">
        <f>IF('[1]Post Avails'!T271&gt;30,"Available","Sold Out")</f>
        <v>Available</v>
      </c>
      <c r="P271" s="39">
        <f t="shared" si="9"/>
        <v>3683.5249999999978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Avails'!D272</f>
        <v>0</v>
      </c>
      <c r="F272" s="17">
        <f>'[1]Post Avails'!E272</f>
        <v>0</v>
      </c>
      <c r="G272" s="3">
        <f>'[1]Post Avails'!G272</f>
        <v>959.73999999999978</v>
      </c>
      <c r="H272" s="3">
        <f>'[1]Post Avails'!H272</f>
        <v>959.73999999999978</v>
      </c>
      <c r="I272" s="3">
        <f>'[1]Post Avails'!I272</f>
        <v>959.73999999999978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Sold Out</v>
      </c>
      <c r="P272" s="39">
        <f t="shared" si="9"/>
        <v>2879.2199999999993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Avails'!D273</f>
        <v>4649.1000000000004</v>
      </c>
      <c r="F273" s="17">
        <f>'[1]Post Avails'!E273</f>
        <v>4649.1000000000004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15322.480000000001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Avails'!D274</f>
        <v>0</v>
      </c>
      <c r="F274" s="17">
        <f>'[1]Post Avails'!E274</f>
        <v>0</v>
      </c>
      <c r="G274" s="3">
        <f>'[1]Post Avails'!G274</f>
        <v>625.52499999999964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0</v>
      </c>
      <c r="O274" s="33" t="str">
        <f>IF('[1]Post Avails'!T274&gt;30,"Available","Sold Out")</f>
        <v>Available</v>
      </c>
      <c r="P274" s="39">
        <f t="shared" si="9"/>
        <v>626.52499999999964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/>
      <c r="C275" s="15"/>
      <c r="D275" s="16"/>
      <c r="E275" s="17">
        <f>'[1]Post Avails'!D275</f>
        <v>884.52</v>
      </c>
      <c r="F275" s="17">
        <f>'[1]Post Avails'!E275</f>
        <v>884.52</v>
      </c>
      <c r="G275" s="3"/>
      <c r="H275" s="3"/>
      <c r="I275" s="3"/>
      <c r="J275" s="31"/>
      <c r="K275" s="31"/>
      <c r="L275" s="17"/>
      <c r="M275" s="17"/>
      <c r="N275" s="17"/>
      <c r="O275" s="33"/>
      <c r="P275" s="39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Avails'!D276</f>
        <v>0</v>
      </c>
      <c r="F276" s="17">
        <f>'[1]Post Avails'!E276</f>
        <v>0</v>
      </c>
      <c r="G276" s="3">
        <f>'[1]Post Avails'!G276</f>
        <v>0</v>
      </c>
      <c r="H276" s="3">
        <f>'[1]Post Avails'!H276</f>
        <v>119.19999999999992</v>
      </c>
      <c r="I276" s="3">
        <f>'[1]Post Avails'!I276</f>
        <v>119.19999999999992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238.39999999999984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Avails'!D277</f>
        <v>0</v>
      </c>
      <c r="F277" s="17">
        <f>'[1]Post Avails'!E277</f>
        <v>0</v>
      </c>
      <c r="G277" s="3">
        <f>'[1]Post Avails'!G277</f>
        <v>0</v>
      </c>
      <c r="H277" s="3">
        <f>'[1]Post Avails'!H277</f>
        <v>2318.5599999999995</v>
      </c>
      <c r="I277" s="3">
        <f>'[1]Post Avails'!I277</f>
        <v>2318.5599999999995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0</v>
      </c>
      <c r="O277" s="33" t="str">
        <f>IF('[1]Post Avails'!T277&gt;30,"Available","Sold Out")</f>
        <v>Available</v>
      </c>
      <c r="P277" s="39">
        <f t="shared" si="9"/>
        <v>4638.119999999999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Avails'!D278</f>
        <v>3718.8</v>
      </c>
      <c r="F278" s="17">
        <f>'[1]Post Avails'!E278</f>
        <v>3718.8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35912.279999999992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Avails'!D279</f>
        <v>0</v>
      </c>
      <c r="F279" s="17">
        <f>'[1]Post Avails'!E279</f>
        <v>0</v>
      </c>
      <c r="G279" s="3">
        <f>'[1]Post Avails'!G279</f>
        <v>151.20000000000002</v>
      </c>
      <c r="H279" s="3">
        <f>'[1]Post Avails'!H279</f>
        <v>151.20000000000002</v>
      </c>
      <c r="I279" s="3">
        <f>'[1]Post Avails'!I279</f>
        <v>151.20000000000002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453.6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Avails'!D280</f>
        <v>0</v>
      </c>
      <c r="F280" s="17">
        <f>'[1]Post Avails'!E280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Available</v>
      </c>
      <c r="P280" s="39">
        <f t="shared" si="9"/>
        <v>1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Avails'!D281</f>
        <v>0</v>
      </c>
      <c r="F281" s="17">
        <f>'[1]Post Avails'!E281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Avails'!D282</f>
        <v>0</v>
      </c>
      <c r="F282" s="17">
        <f>'[1]Post Avails'!E282</f>
        <v>3040.9679999999989</v>
      </c>
      <c r="G282" s="3">
        <f>'[1]Post Avails'!G282</f>
        <v>0</v>
      </c>
      <c r="H282" s="3">
        <f>'[1]Post Avails'!H282</f>
        <v>170.17599999999948</v>
      </c>
      <c r="I282" s="3">
        <f>'[1]Post Avails'!I282</f>
        <v>170.17599999999948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3382.3199999999979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Avails'!D283</f>
        <v>0</v>
      </c>
      <c r="F283" s="17">
        <f>'[1]Post Avails'!E283</f>
        <v>410.84000000000003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410.84000000000003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Avails'!D284</f>
        <v>0</v>
      </c>
      <c r="F284" s="17">
        <f>'[1]Post Avails'!E284</f>
        <v>0</v>
      </c>
      <c r="G284" s="3">
        <f>'[1]Post Avails'!G284</f>
        <v>0</v>
      </c>
      <c r="H284" s="3">
        <f>'[1]Post Avails'!H284</f>
        <v>294.17600000000022</v>
      </c>
      <c r="I284" s="3">
        <f>'[1]Post Avails'!I284</f>
        <v>294.17600000000022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589.35200000000043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Avails'!D285</f>
        <v>0</v>
      </c>
      <c r="F285" s="17">
        <f>'[1]Post Avails'!E285</f>
        <v>1408.5439999999994</v>
      </c>
      <c r="G285" s="3">
        <f>'[1]Post Avails'!G285</f>
        <v>2514.2400000000002</v>
      </c>
      <c r="H285" s="3">
        <f>'[1]Post Avails'!H285</f>
        <v>471.43600000000015</v>
      </c>
      <c r="I285" s="3">
        <f>'[1]Post Avails'!I285</f>
        <v>471.43600000000015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4866.655999999999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Avails'!D286</f>
        <v>0</v>
      </c>
      <c r="F286" s="17">
        <f>'[1]Post Avails'!E286</f>
        <v>0</v>
      </c>
      <c r="G286" s="3">
        <f>'[1]Post Avails'!G286</f>
        <v>420.36000000000013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0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Avails'!D287</f>
        <v>0</v>
      </c>
      <c r="F287" s="17">
        <f>'[1]Post Avails'!E287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Avails'!D288</f>
        <v>1017.9</v>
      </c>
      <c r="F288" s="17">
        <f>'[1]Post Avails'!E288</f>
        <v>1017.9</v>
      </c>
      <c r="G288" s="3">
        <f>'[1]Post Avails'!G288</f>
        <v>3472.3399999999997</v>
      </c>
      <c r="H288" s="3">
        <f>'[1]Post Avails'!H288</f>
        <v>200.21399999999903</v>
      </c>
      <c r="I288" s="3">
        <f>'[1]Post Avails'!I288</f>
        <v>200.21399999999903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Avails'!D289</f>
        <v>0</v>
      </c>
      <c r="F289" s="17">
        <f>'[1]Post Avails'!E289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Sold Out</v>
      </c>
      <c r="P289" s="39">
        <f t="shared" ref="P289:P300" si="10">SUM(E289:N289)+IF(O289="Available",1,0)</f>
        <v>0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Avails'!D290</f>
        <v>0</v>
      </c>
      <c r="F290" s="17">
        <f>'[1]Post Avails'!E290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Avails'!D291</f>
        <v>942.82</v>
      </c>
      <c r="F291" s="17">
        <f>'[1]Post Avails'!E291</f>
        <v>942.82</v>
      </c>
      <c r="G291" s="3">
        <f>'[1]Post Avails'!G291</f>
        <v>189.60000000000002</v>
      </c>
      <c r="H291" s="3">
        <f>'[1]Post Avails'!H291</f>
        <v>0</v>
      </c>
      <c r="I291" s="3">
        <f>'[1]Post Avails'!I291</f>
        <v>0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2076.2400000000002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Avails'!D292</f>
        <v>0</v>
      </c>
      <c r="F292" s="17">
        <f>'[1]Post Avails'!E292</f>
        <v>0</v>
      </c>
      <c r="G292" s="3">
        <f>'[1]Post Avails'!G292</f>
        <v>406.63999999999987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407.63999999999987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Avails'!D293</f>
        <v>0</v>
      </c>
      <c r="F293" s="17">
        <f>'[1]Post Avails'!E293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Sold Out</v>
      </c>
      <c r="P293" s="39">
        <f t="shared" si="10"/>
        <v>0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Avails'!D294</f>
        <v>0</v>
      </c>
      <c r="F294" s="17">
        <f>'[1]Post Avails'!E294</f>
        <v>0</v>
      </c>
      <c r="G294" s="3">
        <f>'[1]Post Avails'!G294</f>
        <v>628.97000000000025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629.97000000000025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Avails'!D295</f>
        <v>0</v>
      </c>
      <c r="F295" s="17">
        <f>'[1]Post Avails'!E295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Avails'!D296</f>
        <v>6708.840000000002</v>
      </c>
      <c r="F296" s="17">
        <f>'[1]Post Avails'!E296</f>
        <v>6708.840000000002</v>
      </c>
      <c r="G296" s="3">
        <f>'[1]Post Avails'!G296</f>
        <v>4400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17819.080000000005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Avails'!D297</f>
        <v>235.73499999999967</v>
      </c>
      <c r="F297" s="17">
        <f>'[1]Post Avails'!E297</f>
        <v>235.73499999999967</v>
      </c>
      <c r="G297" s="3">
        <f>'[1]Post Avails'!G297</f>
        <v>954.15000000000009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1426.6199999999994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Avails'!D298</f>
        <v>1965.6000000000001</v>
      </c>
      <c r="F298" s="17">
        <f>'[1]Post Avails'!E298</f>
        <v>1965.6000000000001</v>
      </c>
      <c r="G298" s="3">
        <f>'[1]Post Avails'!G298</f>
        <v>3966.47</v>
      </c>
      <c r="H298" s="3">
        <f>'[1]Post Avails'!H298</f>
        <v>201.46699999999964</v>
      </c>
      <c r="I298" s="3">
        <f>'[1]Post Avails'!I298</f>
        <v>201.46699999999964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8301.6039999999994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hidden="1" customHeight="1" x14ac:dyDescent="0.25">
      <c r="B299" s="1" t="str">
        <f>'[1]60mm'!B299</f>
        <v>Rose Pinata</v>
      </c>
      <c r="C299" s="15"/>
      <c r="D299" s="16"/>
      <c r="E299" s="17">
        <f>'[1]Post Avails'!D299</f>
        <v>0</v>
      </c>
      <c r="F299" s="17">
        <f>'[1]Post Avails'!E299</f>
        <v>0</v>
      </c>
      <c r="G299" s="3">
        <f>'[1]Post Avails'!G299</f>
        <v>0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1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Avails'!D300</f>
        <v>0</v>
      </c>
      <c r="F300" s="17">
        <f>'[1]Post Avails'!E300</f>
        <v>0</v>
      </c>
      <c r="G300" s="3">
        <f>'[1]Post Avails'!G300</f>
        <v>209.43000000000006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210.43000000000006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Avails'!D301</f>
        <v>0</v>
      </c>
      <c r="F301" s="17">
        <f>'[1]Post Avails'!E301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Avails'!D302</f>
        <v>0</v>
      </c>
      <c r="F302" s="17">
        <f>'[1]Post Avails'!E302</f>
        <v>1863.4159999999988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</sheetData>
  <autoFilter ref="A7:Z302" xr:uid="{00000000-0001-0000-0000-000000000000}">
    <filterColumn colId="15">
      <filters blank="1">
        <filter val="1,020"/>
        <filter val="1,093"/>
        <filter val="1,105"/>
        <filter val="1,202"/>
        <filter val="1,209"/>
        <filter val="1,427"/>
        <filter val="1,579"/>
        <filter val="1,610"/>
        <filter val="1,923"/>
        <filter val="1,964"/>
        <filter val="10,483"/>
        <filter val="100"/>
        <filter val="104"/>
        <filter val="11,218"/>
        <filter val="112"/>
        <filter val="115"/>
        <filter val="12,386"/>
        <filter val="12,596"/>
        <filter val="120"/>
        <filter val="128"/>
        <filter val="14,086"/>
        <filter val="14,592"/>
        <filter val="14,793"/>
        <filter val="143"/>
        <filter val="146"/>
        <filter val="15,118"/>
        <filter val="15,322"/>
        <filter val="153"/>
        <filter val="158"/>
        <filter val="162"/>
        <filter val="17,819"/>
        <filter val="17,994"/>
        <filter val="173"/>
        <filter val="176"/>
        <filter val="178"/>
        <filter val="2,076"/>
        <filter val="2,078"/>
        <filter val="2,096"/>
        <filter val="2,106"/>
        <filter val="2,177"/>
        <filter val="2,226"/>
        <filter val="2,245"/>
        <filter val="2,275"/>
        <filter val="2,278"/>
        <filter val="2,405"/>
        <filter val="2,479"/>
        <filter val="2,496"/>
        <filter val="2,517"/>
        <filter val="2,594"/>
        <filter val="2,606"/>
        <filter val="2,694"/>
        <filter val="2,879"/>
        <filter val="2,890"/>
        <filter val="2,941"/>
        <filter val="2,994"/>
        <filter val="210"/>
        <filter val="220"/>
        <filter val="224"/>
        <filter val="233"/>
        <filter val="236"/>
        <filter val="238"/>
        <filter val="254"/>
        <filter val="28,212"/>
        <filter val="3,240"/>
        <filter val="3,259"/>
        <filter val="3,296"/>
        <filter val="3,299"/>
        <filter val="3,308"/>
        <filter val="3,371"/>
        <filter val="3,382"/>
        <filter val="3,389"/>
        <filter val="3,467"/>
        <filter val="3,510"/>
        <filter val="3,676"/>
        <filter val="3,684"/>
        <filter val="3,689"/>
        <filter val="3,733"/>
        <filter val="3,754"/>
        <filter val="3,778"/>
        <filter val="319"/>
        <filter val="32"/>
        <filter val="340"/>
        <filter val="341"/>
        <filter val="35,912"/>
        <filter val="36,036"/>
        <filter val="37"/>
        <filter val="377"/>
        <filter val="385"/>
        <filter val="396"/>
        <filter val="4,168"/>
        <filter val="4,275"/>
        <filter val="4,630"/>
        <filter val="4,638"/>
        <filter val="4,858"/>
        <filter val="4,867"/>
        <filter val="4,941"/>
        <filter val="408"/>
        <filter val="409"/>
        <filter val="411"/>
        <filter val="454"/>
        <filter val="472"/>
        <filter val="495"/>
        <filter val="496"/>
        <filter val="5,152"/>
        <filter val="5,157"/>
        <filter val="5,560"/>
        <filter val="5,710"/>
        <filter val="5,962"/>
        <filter val="537"/>
        <filter val="540"/>
        <filter val="548"/>
        <filter val="564"/>
        <filter val="581"/>
        <filter val="588"/>
        <filter val="589"/>
        <filter val="6,080"/>
        <filter val="6,444"/>
        <filter val="6,617"/>
        <filter val="6,699"/>
        <filter val="6,744"/>
        <filter val="6,941"/>
        <filter val="6,964"/>
        <filter val="610"/>
        <filter val="627"/>
        <filter val="63"/>
        <filter val="630"/>
        <filter val="64"/>
        <filter val="654"/>
        <filter val="655"/>
        <filter val="669"/>
        <filter val="680"/>
        <filter val="694"/>
        <filter val="7,155"/>
        <filter val="7,450"/>
        <filter val="7,736"/>
        <filter val="732"/>
        <filter val="736"/>
        <filter val="75,637"/>
        <filter val="77"/>
        <filter val="788"/>
        <filter val="8,220"/>
        <filter val="8,302"/>
        <filter val="876"/>
        <filter val="9,006"/>
        <filter val="927"/>
        <filter val="95"/>
        <filter val="954"/>
        <filter val="961"/>
        <filter val="981"/>
        <filter val="99"/>
        <filter val="990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2025-05-13T15:13:29Z</dcterms:modified>
</cp:coreProperties>
</file>