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205C408-F0FD-4725-84A5-E3EACE944FE3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2" i="1" l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7" i="1"/>
  <c r="E7" i="1"/>
  <c r="Q173" i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J260" i="1" l="1"/>
  <c r="J268" i="1"/>
  <c r="J281" i="1"/>
  <c r="J246" i="1"/>
  <c r="J254" i="1"/>
  <c r="J235" i="1"/>
  <c r="J287" i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G86" i="1" l="1"/>
  <c r="I7" i="1" l="1"/>
  <c r="N7" i="1"/>
  <c r="M7" i="1" l="1"/>
  <c r="L7" i="1"/>
  <c r="K7" i="1"/>
  <c r="J7" i="1"/>
  <c r="H7" i="1"/>
  <c r="G7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I158" i="1"/>
  <c r="I237" i="1"/>
  <c r="H237" i="1"/>
  <c r="I255" i="1"/>
  <c r="H255" i="1"/>
  <c r="I93" i="1"/>
  <c r="H93" i="1"/>
  <c r="H115" i="1"/>
  <c r="I115" i="1"/>
  <c r="I58" i="1"/>
  <c r="H58" i="1"/>
  <c r="I101" i="1"/>
  <c r="H101" i="1"/>
  <c r="H32" i="1"/>
  <c r="I32" i="1"/>
  <c r="H142" i="1"/>
  <c r="I142" i="1"/>
  <c r="H52" i="1"/>
  <c r="I52" i="1"/>
  <c r="I137" i="1"/>
  <c r="H137" i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I205" i="1"/>
  <c r="I188" i="1"/>
  <c r="H188" i="1"/>
  <c r="I228" i="1"/>
  <c r="H228" i="1"/>
  <c r="P228" i="1" s="1"/>
  <c r="H300" i="1"/>
  <c r="I300" i="1"/>
  <c r="I144" i="1"/>
  <c r="H144" i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I97" i="1"/>
  <c r="H97" i="1"/>
  <c r="I145" i="1"/>
  <c r="H145" i="1"/>
  <c r="I118" i="1"/>
  <c r="H118" i="1"/>
  <c r="I16" i="1"/>
  <c r="H16" i="1"/>
  <c r="I92" i="1"/>
  <c r="H92" i="1"/>
  <c r="I45" i="1"/>
  <c r="H45" i="1"/>
  <c r="I268" i="1"/>
  <c r="H268" i="1"/>
  <c r="P268" i="1" s="1"/>
  <c r="H20" i="1"/>
  <c r="I20" i="1"/>
  <c r="I198" i="1"/>
  <c r="H198" i="1"/>
  <c r="I176" i="1"/>
  <c r="H176" i="1"/>
  <c r="I254" i="1"/>
  <c r="H254" i="1"/>
  <c r="I127" i="1"/>
  <c r="H127" i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I292" i="1"/>
  <c r="H104" i="1"/>
  <c r="I104" i="1"/>
  <c r="I247" i="1"/>
  <c r="H247" i="1"/>
  <c r="P247" i="1" s="1"/>
  <c r="H291" i="1"/>
  <c r="I291" i="1"/>
  <c r="I267" i="1"/>
  <c r="H267" i="1"/>
  <c r="H206" i="1"/>
  <c r="I206" i="1"/>
  <c r="I288" i="1"/>
  <c r="H288" i="1"/>
  <c r="I47" i="1"/>
  <c r="H47" i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I109" i="1"/>
  <c r="H109" i="1"/>
  <c r="P109" i="1" s="1"/>
  <c r="I177" i="1"/>
  <c r="H177" i="1"/>
  <c r="I246" i="1"/>
  <c r="H246" i="1"/>
  <c r="H175" i="1"/>
  <c r="I175" i="1"/>
  <c r="I87" i="1"/>
  <c r="H87" i="1"/>
  <c r="I43" i="1"/>
  <c r="H43" i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I133" i="1"/>
  <c r="H133" i="1"/>
  <c r="P133" i="1" s="1"/>
  <c r="H53" i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H54" i="1"/>
  <c r="I54" i="1"/>
  <c r="I13" i="1"/>
  <c r="H13" i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I74" i="1"/>
  <c r="H74" i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I163" i="1"/>
  <c r="H163" i="1"/>
  <c r="H231" i="1"/>
  <c r="I231" i="1"/>
  <c r="H302" i="1"/>
  <c r="I302" i="1"/>
  <c r="I153" i="1"/>
  <c r="H153" i="1"/>
  <c r="I160" i="1"/>
  <c r="H160" i="1"/>
  <c r="I65" i="1"/>
  <c r="H65" i="1"/>
  <c r="I280" i="1"/>
  <c r="H280" i="1"/>
  <c r="I102" i="1"/>
  <c r="H102" i="1"/>
  <c r="H80" i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H156" i="1"/>
  <c r="I156" i="1"/>
  <c r="I266" i="1"/>
  <c r="H266" i="1"/>
  <c r="I99" i="1"/>
  <c r="H99" i="1"/>
  <c r="I220" i="1"/>
  <c r="H220" i="1"/>
  <c r="I244" i="1"/>
  <c r="H244" i="1"/>
  <c r="I146" i="1"/>
  <c r="H146" i="1"/>
  <c r="I191" i="1"/>
  <c r="H191" i="1"/>
  <c r="H164" i="1"/>
  <c r="I164" i="1"/>
  <c r="I57" i="1"/>
  <c r="H57" i="1"/>
  <c r="I63" i="1"/>
  <c r="H63" i="1"/>
  <c r="I36" i="1"/>
  <c r="H36" i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I15" i="1"/>
  <c r="H15" i="1"/>
  <c r="I301" i="1"/>
  <c r="H301" i="1"/>
  <c r="I28" i="1"/>
  <c r="H28" i="1"/>
  <c r="H121" i="1"/>
  <c r="I121" i="1"/>
  <c r="I272" i="1"/>
  <c r="H272" i="1"/>
  <c r="I256" i="1"/>
  <c r="H256" i="1"/>
  <c r="I100" i="1"/>
  <c r="H100" i="1"/>
  <c r="P100" i="1" s="1"/>
  <c r="H232" i="1"/>
  <c r="I232" i="1"/>
  <c r="I44" i="1"/>
  <c r="H44" i="1"/>
  <c r="H98" i="1"/>
  <c r="I98" i="1"/>
  <c r="H190" i="1"/>
  <c r="I190" i="1"/>
  <c r="I202" i="1"/>
  <c r="H202" i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H88" i="1"/>
  <c r="I88" i="1"/>
  <c r="I277" i="1"/>
  <c r="H277" i="1"/>
  <c r="I138" i="1"/>
  <c r="H138" i="1"/>
  <c r="H66" i="1"/>
  <c r="I66" i="1"/>
  <c r="I286" i="1"/>
  <c r="H286" i="1"/>
  <c r="I73" i="1"/>
  <c r="H73" i="1"/>
  <c r="H107" i="1"/>
  <c r="I107" i="1"/>
  <c r="I204" i="1"/>
  <c r="H204" i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I203" i="1"/>
  <c r="H203" i="1"/>
  <c r="I123" i="1"/>
  <c r="H123" i="1"/>
  <c r="P123" i="1" s="1"/>
  <c r="I222" i="1"/>
  <c r="H222" i="1"/>
  <c r="I183" i="1"/>
  <c r="H183" i="1"/>
  <c r="I90" i="1"/>
  <c r="H90" i="1"/>
  <c r="I285" i="1"/>
  <c r="H285" i="1"/>
  <c r="I11" i="1"/>
  <c r="H11" i="1"/>
  <c r="I221" i="1"/>
  <c r="H221" i="1"/>
  <c r="P221" i="1" s="1"/>
  <c r="I197" i="1"/>
  <c r="H197" i="1"/>
  <c r="I217" i="1"/>
  <c r="H217" i="1"/>
  <c r="H151" i="1"/>
  <c r="I151" i="1"/>
  <c r="I238" i="1"/>
  <c r="H238" i="1"/>
  <c r="P58" i="1" l="1"/>
  <c r="P255" i="1"/>
  <c r="P291" i="1"/>
  <c r="P20" i="1"/>
  <c r="P217" i="1"/>
  <c r="P11" i="1"/>
  <c r="P183" i="1"/>
  <c r="P203" i="1"/>
  <c r="P73" i="1"/>
  <c r="P143" i="1"/>
  <c r="P184" i="1"/>
  <c r="P202" i="1"/>
  <c r="P256" i="1"/>
  <c r="P166" i="1"/>
  <c r="P146" i="1"/>
  <c r="P99" i="1"/>
  <c r="P17" i="1"/>
  <c r="P280" i="1"/>
  <c r="P163" i="1"/>
  <c r="P74" i="1"/>
  <c r="P195" i="1"/>
  <c r="P189" i="1"/>
  <c r="P214" i="1"/>
  <c r="P149" i="1"/>
  <c r="P251" i="1"/>
  <c r="P43" i="1"/>
  <c r="P246" i="1"/>
  <c r="P154" i="1"/>
  <c r="P179" i="1"/>
  <c r="P69" i="1"/>
  <c r="P167" i="1"/>
  <c r="P47" i="1"/>
  <c r="P127" i="1"/>
  <c r="P45" i="1"/>
  <c r="P118" i="1"/>
  <c r="P276" i="1"/>
  <c r="P144" i="1"/>
  <c r="P137" i="1"/>
  <c r="P237" i="1"/>
  <c r="P205" i="1"/>
  <c r="P238" i="1"/>
  <c r="P90" i="1"/>
  <c r="P285" i="1"/>
  <c r="P270" i="1"/>
  <c r="P204" i="1"/>
  <c r="P277" i="1"/>
  <c r="P232" i="1"/>
  <c r="P164" i="1"/>
  <c r="P80" i="1"/>
  <c r="P53" i="1"/>
  <c r="P23" i="1"/>
  <c r="P292" i="1"/>
  <c r="P36" i="1"/>
  <c r="P244" i="1"/>
  <c r="P65" i="1"/>
  <c r="P89" i="1"/>
  <c r="P10" i="1"/>
  <c r="P158" i="1"/>
  <c r="P300" i="1"/>
  <c r="P13" i="1"/>
  <c r="P155" i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<sst xmlns="http://schemas.openxmlformats.org/spreadsheetml/2006/main" count="35" uniqueCount="25">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</sst>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Production Progres"/>
      <sheetName val="Stock Map 01312025"/>
      <sheetName val="Unrooted Avail"/>
      <sheetName val="rooted Avail by Flush"/>
      <sheetName val="Stick Goals Revised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D7" t="str">
            <v>30mm
75 per tray June 15 2025</v>
          </cell>
          <cell r="E7" t="str">
            <v>30mm
75 per tray July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D9">
            <v>0</v>
          </cell>
          <cell r="E9">
            <v>119.07999999999981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34.600000000000023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D15">
            <v>0</v>
          </cell>
          <cell r="E15">
            <v>193.52</v>
          </cell>
          <cell r="G15">
            <v>202.60000000000002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H16">
            <v>86.250000000000057</v>
          </cell>
          <cell r="I16">
            <v>86.250000000000057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111.84000000000003</v>
          </cell>
          <cell r="I17">
            <v>111.84000000000003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D20">
            <v>3152.7676819277103</v>
          </cell>
          <cell r="E20">
            <v>3152.7676819277103</v>
          </cell>
          <cell r="G20">
            <v>121.45127710843377</v>
          </cell>
          <cell r="H20">
            <v>60.491920481927764</v>
          </cell>
          <cell r="I20">
            <v>60.491920481927764</v>
          </cell>
          <cell r="M20">
            <v>0</v>
          </cell>
          <cell r="N20">
            <v>0</v>
          </cell>
          <cell r="O20">
            <v>0.20000000000004547</v>
          </cell>
          <cell r="P20">
            <v>69.11999999999999</v>
          </cell>
          <cell r="Q20">
            <v>0</v>
          </cell>
          <cell r="T20">
            <v>12.700000000000045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5560.4160000000011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19</v>
          </cell>
        </row>
        <row r="23">
          <cell r="D23">
            <v>0</v>
          </cell>
          <cell r="E23">
            <v>2424.7876819277062</v>
          </cell>
          <cell r="G23">
            <v>2673.0512771084341</v>
          </cell>
          <cell r="H23">
            <v>2673.0512771084341</v>
          </cell>
          <cell r="I23">
            <v>2673.0512771084341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276.47999999999996</v>
          </cell>
          <cell r="Q23">
            <v>765</v>
          </cell>
          <cell r="T23">
            <v>167.60000000000014</v>
          </cell>
        </row>
        <row r="24"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41.5</v>
          </cell>
        </row>
        <row r="26"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1946.1599999999999</v>
          </cell>
          <cell r="Q27">
            <v>0</v>
          </cell>
          <cell r="T27">
            <v>16.700000000000045</v>
          </cell>
        </row>
        <row r="28">
          <cell r="D28">
            <v>0</v>
          </cell>
          <cell r="E28">
            <v>0</v>
          </cell>
          <cell r="G28">
            <v>721.6</v>
          </cell>
          <cell r="H28">
            <v>686.66499999999985</v>
          </cell>
          <cell r="I28">
            <v>686.66499999999985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66.699999999999989</v>
          </cell>
        </row>
        <row r="29">
          <cell r="T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53.900000000000034</v>
          </cell>
        </row>
        <row r="32">
          <cell r="D32">
            <v>0</v>
          </cell>
          <cell r="E32">
            <v>0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4">
          <cell r="D34">
            <v>293.5200000000001</v>
          </cell>
          <cell r="E34">
            <v>293.5200000000001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76.600000000000023</v>
          </cell>
        </row>
        <row r="36">
          <cell r="D36">
            <v>297.58000000000015</v>
          </cell>
          <cell r="E36">
            <v>297.58000000000015</v>
          </cell>
          <cell r="G36">
            <v>355.40000000000003</v>
          </cell>
          <cell r="H36">
            <v>313.755</v>
          </cell>
          <cell r="I36">
            <v>313.755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445.30000000000007</v>
          </cell>
        </row>
        <row r="37">
          <cell r="D37">
            <v>576.14</v>
          </cell>
          <cell r="E37">
            <v>576.14</v>
          </cell>
          <cell r="G37">
            <v>613.80000000000007</v>
          </cell>
          <cell r="H37">
            <v>613.80000000000007</v>
          </cell>
          <cell r="I37">
            <v>613.80000000000007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D38">
            <v>0</v>
          </cell>
          <cell r="E38">
            <v>0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84</v>
          </cell>
        </row>
        <row r="40"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D41">
            <v>0</v>
          </cell>
          <cell r="E41">
            <v>0</v>
          </cell>
          <cell r="G41">
            <v>945.20000000000027</v>
          </cell>
          <cell r="H41">
            <v>79.940000000000282</v>
          </cell>
          <cell r="I41">
            <v>79.940000000000282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D43">
            <v>540.54</v>
          </cell>
          <cell r="E43">
            <v>540.54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D44">
            <v>1558.44</v>
          </cell>
          <cell r="E44">
            <v>1558.44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D46">
            <v>0</v>
          </cell>
          <cell r="E46">
            <v>0</v>
          </cell>
          <cell r="G46">
            <v>831.57999999999993</v>
          </cell>
          <cell r="H46">
            <v>786.78</v>
          </cell>
          <cell r="I46">
            <v>786.78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D47">
            <v>0</v>
          </cell>
          <cell r="E47">
            <v>0</v>
          </cell>
          <cell r="G47">
            <v>0</v>
          </cell>
          <cell r="H47">
            <v>116</v>
          </cell>
          <cell r="I47">
            <v>116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D49">
            <v>0</v>
          </cell>
          <cell r="E49">
            <v>187.34000000000006</v>
          </cell>
          <cell r="G49">
            <v>176.00000000000006</v>
          </cell>
          <cell r="H49">
            <v>157.745</v>
          </cell>
          <cell r="I49">
            <v>157.745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D50">
            <v>0</v>
          </cell>
          <cell r="E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D53">
            <v>129.00000000000011</v>
          </cell>
          <cell r="E53">
            <v>129.00000000000011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35</v>
          </cell>
        </row>
        <row r="54">
          <cell r="D54">
            <v>0</v>
          </cell>
          <cell r="E54">
            <v>0</v>
          </cell>
          <cell r="G54">
            <v>214.60757881947939</v>
          </cell>
          <cell r="H54">
            <v>0</v>
          </cell>
          <cell r="I54">
            <v>0</v>
          </cell>
          <cell r="M54">
            <v>0</v>
          </cell>
          <cell r="N54">
            <v>5627.0400000000009</v>
          </cell>
          <cell r="O54">
            <v>0</v>
          </cell>
          <cell r="P54">
            <v>9.3600000000005821</v>
          </cell>
          <cell r="Q54">
            <v>892.5</v>
          </cell>
          <cell r="T54">
            <v>23.900000000000091</v>
          </cell>
        </row>
        <row r="55">
          <cell r="D55">
            <v>0</v>
          </cell>
          <cell r="E55">
            <v>0</v>
          </cell>
          <cell r="G55">
            <v>1579.3600000000001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D56">
            <v>0</v>
          </cell>
          <cell r="E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D58">
            <v>0</v>
          </cell>
          <cell r="E58">
            <v>0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D59">
            <v>0</v>
          </cell>
          <cell r="E59">
            <v>0</v>
          </cell>
          <cell r="G59">
            <v>431.19999999999982</v>
          </cell>
          <cell r="H59">
            <v>394.79999999999984</v>
          </cell>
          <cell r="I59">
            <v>394.79999999999984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76.100000000000023</v>
          </cell>
        </row>
        <row r="60">
          <cell r="D60">
            <v>0</v>
          </cell>
          <cell r="E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D61">
            <v>158.28000000000003</v>
          </cell>
          <cell r="E61">
            <v>158.28000000000003</v>
          </cell>
          <cell r="G61">
            <v>59.800000000000011</v>
          </cell>
          <cell r="H61">
            <v>59.800000000000011</v>
          </cell>
          <cell r="I61">
            <v>59.800000000000011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D63">
            <v>0</v>
          </cell>
          <cell r="E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0</v>
          </cell>
        </row>
        <row r="65"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87</v>
          </cell>
        </row>
        <row r="67">
          <cell r="D67">
            <v>0</v>
          </cell>
          <cell r="E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51.5</v>
          </cell>
        </row>
        <row r="69"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D70">
            <v>0</v>
          </cell>
          <cell r="E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15.520000000000028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D72">
            <v>0</v>
          </cell>
          <cell r="E72">
            <v>0</v>
          </cell>
          <cell r="G72">
            <v>304.25127710843367</v>
          </cell>
          <cell r="H72">
            <v>304.25127710843367</v>
          </cell>
          <cell r="I72">
            <v>304.25127710843367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106.25</v>
          </cell>
          <cell r="T72">
            <v>565.79999999999995</v>
          </cell>
        </row>
        <row r="73">
          <cell r="D73">
            <v>0</v>
          </cell>
          <cell r="E73">
            <v>0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0</v>
          </cell>
          <cell r="Q73">
            <v>0</v>
          </cell>
          <cell r="T73">
            <v>35.399999999999977</v>
          </cell>
        </row>
        <row r="74"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30</v>
          </cell>
        </row>
        <row r="75"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D76">
            <v>0</v>
          </cell>
          <cell r="E76">
            <v>0</v>
          </cell>
          <cell r="G76">
            <v>1632.4888399311549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1039.9199999999998</v>
          </cell>
          <cell r="O76">
            <v>216.39999999999964</v>
          </cell>
          <cell r="P76">
            <v>0</v>
          </cell>
          <cell r="Q76">
            <v>0</v>
          </cell>
          <cell r="T76">
            <v>199.39999999999998</v>
          </cell>
        </row>
        <row r="77">
          <cell r="D77">
            <v>0</v>
          </cell>
          <cell r="E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126.90000000000003</v>
          </cell>
        </row>
        <row r="78">
          <cell r="D78">
            <v>0</v>
          </cell>
          <cell r="E78">
            <v>0</v>
          </cell>
          <cell r="G78">
            <v>0</v>
          </cell>
          <cell r="H78">
            <v>4460.3274354561099</v>
          </cell>
          <cell r="I78">
            <v>4460.3274354561099</v>
          </cell>
          <cell r="M78">
            <v>0</v>
          </cell>
          <cell r="N78">
            <v>3226</v>
          </cell>
          <cell r="O78">
            <v>0</v>
          </cell>
          <cell r="P78">
            <v>238.32000000000005</v>
          </cell>
          <cell r="Q78">
            <v>0</v>
          </cell>
          <cell r="T78">
            <v>39</v>
          </cell>
        </row>
        <row r="79">
          <cell r="D79">
            <v>0</v>
          </cell>
          <cell r="E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D80">
            <v>210.48000000000025</v>
          </cell>
          <cell r="E80">
            <v>210.48000000000025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D81">
            <v>0</v>
          </cell>
          <cell r="E81">
            <v>0</v>
          </cell>
          <cell r="G81">
            <v>0</v>
          </cell>
          <cell r="H81">
            <v>135.52000000000021</v>
          </cell>
          <cell r="I81">
            <v>135.52000000000021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540.70000000000005</v>
          </cell>
        </row>
        <row r="82"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D84">
            <v>0</v>
          </cell>
          <cell r="E84">
            <v>0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259.2</v>
          </cell>
          <cell r="Q84">
            <v>0</v>
          </cell>
          <cell r="T84">
            <v>111.20000000000005</v>
          </cell>
        </row>
        <row r="85">
          <cell r="D85">
            <v>0</v>
          </cell>
          <cell r="E85">
            <v>0</v>
          </cell>
          <cell r="G85">
            <v>1767.8000000000002</v>
          </cell>
          <cell r="H85">
            <v>1252.6549999999997</v>
          </cell>
          <cell r="I85">
            <v>1252.6549999999997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31.699999999999989</v>
          </cell>
        </row>
        <row r="86">
          <cell r="T86">
            <v>27</v>
          </cell>
        </row>
        <row r="87">
          <cell r="D87">
            <v>0</v>
          </cell>
          <cell r="E87">
            <v>607.55999999999983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99</v>
          </cell>
        </row>
        <row r="88"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D90">
            <v>1038.3200000000002</v>
          </cell>
          <cell r="E90">
            <v>1038.3200000000002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70.600000000000023</v>
          </cell>
        </row>
        <row r="91"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D92">
            <v>2442.96</v>
          </cell>
          <cell r="E92">
            <v>2442.96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D93">
            <v>204.45999999999998</v>
          </cell>
          <cell r="E93">
            <v>204.45999999999998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29.300000000000011</v>
          </cell>
        </row>
        <row r="94">
          <cell r="D94">
            <v>0</v>
          </cell>
          <cell r="E94">
            <v>134.22000000000025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82.5</v>
          </cell>
        </row>
        <row r="96">
          <cell r="D96">
            <v>0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4703.04</v>
          </cell>
          <cell r="O96">
            <v>233.80000000000018</v>
          </cell>
          <cell r="P96">
            <v>218.87999999999988</v>
          </cell>
          <cell r="Q96">
            <v>0</v>
          </cell>
          <cell r="T96">
            <v>274.30000000000018</v>
          </cell>
        </row>
        <row r="97">
          <cell r="D97">
            <v>0</v>
          </cell>
          <cell r="E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D98">
            <v>0</v>
          </cell>
          <cell r="E98">
            <v>30438.999681927726</v>
          </cell>
          <cell r="G98">
            <v>16135.971277108434</v>
          </cell>
          <cell r="H98">
            <v>11744.784920481927</v>
          </cell>
          <cell r="I98">
            <v>11744.784920481927</v>
          </cell>
          <cell r="M98">
            <v>582.40000000000055</v>
          </cell>
          <cell r="N98">
            <v>1746.48</v>
          </cell>
          <cell r="O98">
            <v>0</v>
          </cell>
          <cell r="P98">
            <v>1754.6399999999999</v>
          </cell>
          <cell r="Q98">
            <v>1487.5</v>
          </cell>
          <cell r="T98">
            <v>135.5</v>
          </cell>
        </row>
        <row r="100">
          <cell r="D100">
            <v>0</v>
          </cell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D101">
            <v>1088.5000000000005</v>
          </cell>
          <cell r="E101">
            <v>1088.5000000000005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D102">
            <v>0</v>
          </cell>
          <cell r="E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12.799999999999997</v>
          </cell>
        </row>
        <row r="103">
          <cell r="D103">
            <v>0</v>
          </cell>
          <cell r="E103">
            <v>0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36.600000000000023</v>
          </cell>
        </row>
        <row r="104">
          <cell r="D104">
            <v>0</v>
          </cell>
          <cell r="E104">
            <v>0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47</v>
          </cell>
        </row>
        <row r="105">
          <cell r="D105">
            <v>0</v>
          </cell>
          <cell r="E105">
            <v>0</v>
          </cell>
          <cell r="G105">
            <v>940</v>
          </cell>
          <cell r="H105">
            <v>877.01499999999999</v>
          </cell>
          <cell r="I105">
            <v>877.01499999999999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D106">
            <v>0</v>
          </cell>
          <cell r="E106">
            <v>677.79999999999973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264.20000000000005</v>
          </cell>
        </row>
        <row r="107">
          <cell r="D107">
            <v>600.82000000000005</v>
          </cell>
          <cell r="E107">
            <v>600.82000000000005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D108">
            <v>0</v>
          </cell>
          <cell r="E108">
            <v>0</v>
          </cell>
          <cell r="G108">
            <v>0</v>
          </cell>
          <cell r="H108">
            <v>211.63534870912264</v>
          </cell>
          <cell r="I108">
            <v>211.63534870912264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D109">
            <v>0</v>
          </cell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D114">
            <v>0</v>
          </cell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D115">
            <v>0</v>
          </cell>
          <cell r="E115">
            <v>0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D116">
            <v>1241.6420000000001</v>
          </cell>
          <cell r="E116">
            <v>1241.6420000000001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27.600000000000023</v>
          </cell>
        </row>
        <row r="119">
          <cell r="D119">
            <v>0</v>
          </cell>
          <cell r="E119">
            <v>3898.515363855422</v>
          </cell>
          <cell r="G119">
            <v>603.30255421686752</v>
          </cell>
          <cell r="H119">
            <v>603.30255421686752</v>
          </cell>
          <cell r="I119">
            <v>603.30255421686752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206.10000000000002</v>
          </cell>
        </row>
        <row r="120">
          <cell r="D120">
            <v>0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D123">
            <v>0</v>
          </cell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0</v>
          </cell>
        </row>
        <row r="124"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D125">
            <v>0</v>
          </cell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D126">
            <v>0</v>
          </cell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T127">
            <v>226.39999999999998</v>
          </cell>
        </row>
        <row r="128">
          <cell r="D128">
            <v>0</v>
          </cell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246.2</v>
          </cell>
        </row>
        <row r="131">
          <cell r="D131">
            <v>0</v>
          </cell>
          <cell r="E131">
            <v>2248.5964048192764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1528.64</v>
          </cell>
          <cell r="O131">
            <v>0</v>
          </cell>
          <cell r="P131">
            <v>0</v>
          </cell>
          <cell r="Q131">
            <v>0</v>
          </cell>
          <cell r="T131">
            <v>366.20000000000005</v>
          </cell>
        </row>
        <row r="132">
          <cell r="D132">
            <v>0</v>
          </cell>
          <cell r="E132">
            <v>564.0584048192768</v>
          </cell>
          <cell r="G132">
            <v>0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D133">
            <v>0</v>
          </cell>
          <cell r="E133">
            <v>0</v>
          </cell>
          <cell r="G133">
            <v>403.00000000000011</v>
          </cell>
          <cell r="H133">
            <v>403.00000000000011</v>
          </cell>
          <cell r="I133">
            <v>403.00000000000011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D134">
            <v>336.96000000000004</v>
          </cell>
          <cell r="E134">
            <v>1074.06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562</v>
          </cell>
        </row>
        <row r="135"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D136">
            <v>0</v>
          </cell>
          <cell r="E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D137">
            <v>118.21999999999991</v>
          </cell>
          <cell r="E137">
            <v>118.21999999999991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D138">
            <v>0</v>
          </cell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D139">
            <v>0</v>
          </cell>
          <cell r="E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0</v>
          </cell>
        </row>
        <row r="140">
          <cell r="D140">
            <v>0</v>
          </cell>
          <cell r="E140">
            <v>0</v>
          </cell>
          <cell r="G140">
            <v>0</v>
          </cell>
          <cell r="H140">
            <v>204.1588409638548</v>
          </cell>
          <cell r="I140">
            <v>204.1588409638548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262.39999999999998</v>
          </cell>
        </row>
        <row r="141">
          <cell r="D141">
            <v>0</v>
          </cell>
          <cell r="E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D142">
            <v>0</v>
          </cell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174</v>
          </cell>
        </row>
        <row r="144">
          <cell r="D144">
            <v>0</v>
          </cell>
          <cell r="E144">
            <v>0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6259.84</v>
          </cell>
          <cell r="O144">
            <v>18.200000000000273</v>
          </cell>
          <cell r="P144">
            <v>69.11999999999999</v>
          </cell>
          <cell r="Q144">
            <v>0</v>
          </cell>
          <cell r="T144">
            <v>21.299999999999955</v>
          </cell>
        </row>
        <row r="145">
          <cell r="D145">
            <v>0</v>
          </cell>
          <cell r="E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D146">
            <v>0</v>
          </cell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D147">
            <v>0</v>
          </cell>
          <cell r="E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72.900000000000091</v>
          </cell>
        </row>
        <row r="148">
          <cell r="D148">
            <v>0</v>
          </cell>
          <cell r="E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109</v>
          </cell>
        </row>
        <row r="150">
          <cell r="D150">
            <v>0</v>
          </cell>
          <cell r="E150">
            <v>0</v>
          </cell>
          <cell r="G150">
            <v>797.45127710843462</v>
          </cell>
          <cell r="H150">
            <v>0</v>
          </cell>
          <cell r="I150">
            <v>0</v>
          </cell>
          <cell r="M150">
            <v>0</v>
          </cell>
          <cell r="N150">
            <v>4965.04</v>
          </cell>
          <cell r="O150">
            <v>0</v>
          </cell>
          <cell r="P150">
            <v>368.63999999999987</v>
          </cell>
          <cell r="Q150">
            <v>1317.5</v>
          </cell>
          <cell r="T150">
            <v>49</v>
          </cell>
        </row>
        <row r="151">
          <cell r="D151">
            <v>0</v>
          </cell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1710.7200000000003</v>
          </cell>
          <cell r="Q152">
            <v>1530</v>
          </cell>
          <cell r="T152">
            <v>13.5</v>
          </cell>
        </row>
        <row r="153">
          <cell r="D153">
            <v>0</v>
          </cell>
          <cell r="E153">
            <v>926.64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D154">
            <v>0</v>
          </cell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6">
          <cell r="D156">
            <v>0</v>
          </cell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D157">
            <v>0</v>
          </cell>
          <cell r="E157">
            <v>0</v>
          </cell>
          <cell r="G157">
            <v>3682.2645370051632</v>
          </cell>
          <cell r="H157">
            <v>3038.2645370051632</v>
          </cell>
          <cell r="I157">
            <v>3038.2645370051632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236.16000000000008</v>
          </cell>
          <cell r="Q157">
            <v>85</v>
          </cell>
          <cell r="T157">
            <v>100.29999999999995</v>
          </cell>
        </row>
        <row r="158">
          <cell r="D158">
            <v>0</v>
          </cell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182.88</v>
          </cell>
          <cell r="Q158">
            <v>0</v>
          </cell>
          <cell r="T158">
            <v>125.80000000000007</v>
          </cell>
        </row>
        <row r="159">
          <cell r="D159">
            <v>0</v>
          </cell>
          <cell r="E159">
            <v>0</v>
          </cell>
          <cell r="G159">
            <v>517.724419965577</v>
          </cell>
          <cell r="H159">
            <v>181.724419965577</v>
          </cell>
          <cell r="I159">
            <v>181.724419965577</v>
          </cell>
          <cell r="M159">
            <v>0</v>
          </cell>
          <cell r="N159">
            <v>3696.8</v>
          </cell>
          <cell r="O159">
            <v>0</v>
          </cell>
          <cell r="P159">
            <v>51.84</v>
          </cell>
          <cell r="Q159">
            <v>0</v>
          </cell>
          <cell r="T159">
            <v>27.5</v>
          </cell>
        </row>
        <row r="160"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D162">
            <v>0</v>
          </cell>
          <cell r="E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21.800000000000011</v>
          </cell>
        </row>
        <row r="163"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T164">
            <v>0</v>
          </cell>
        </row>
        <row r="165">
          <cell r="D165">
            <v>0</v>
          </cell>
          <cell r="E165">
            <v>0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411.1</v>
          </cell>
        </row>
        <row r="166">
          <cell r="D166">
            <v>0</v>
          </cell>
          <cell r="E166">
            <v>0</v>
          </cell>
          <cell r="G166">
            <v>0</v>
          </cell>
          <cell r="H166">
            <v>76.480000000000018</v>
          </cell>
          <cell r="I166">
            <v>76.480000000000018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D167">
            <v>0</v>
          </cell>
          <cell r="E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D168">
            <v>0</v>
          </cell>
          <cell r="E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123.69999999999999</v>
          </cell>
        </row>
        <row r="169">
          <cell r="D169">
            <v>1285.4360000000006</v>
          </cell>
          <cell r="E169">
            <v>1285.4360000000006</v>
          </cell>
          <cell r="G169">
            <v>0</v>
          </cell>
          <cell r="H169">
            <v>0</v>
          </cell>
          <cell r="I169">
            <v>34.751999999999953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11</v>
          </cell>
        </row>
        <row r="171">
          <cell r="D171">
            <v>0</v>
          </cell>
          <cell r="E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106.60000000000002</v>
          </cell>
        </row>
        <row r="172">
          <cell r="D172">
            <v>0</v>
          </cell>
          <cell r="E172">
            <v>0</v>
          </cell>
          <cell r="G172">
            <v>1663.8000000000018</v>
          </cell>
          <cell r="H172">
            <v>1176.6000000000017</v>
          </cell>
          <cell r="I172">
            <v>1176.6000000000017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241.92</v>
          </cell>
          <cell r="Q172">
            <v>0</v>
          </cell>
          <cell r="T172">
            <v>366.29999999999995</v>
          </cell>
        </row>
        <row r="173">
          <cell r="D173">
            <v>0</v>
          </cell>
          <cell r="E173">
            <v>0</v>
          </cell>
          <cell r="T173">
            <v>0</v>
          </cell>
        </row>
        <row r="174">
          <cell r="D174">
            <v>0</v>
          </cell>
          <cell r="E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25.700000000000045</v>
          </cell>
        </row>
        <row r="175">
          <cell r="D175">
            <v>0</v>
          </cell>
          <cell r="E175">
            <v>6164.1600000000017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0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  <cell r="I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D177">
            <v>0</v>
          </cell>
          <cell r="E177">
            <v>0</v>
          </cell>
          <cell r="G177">
            <v>0</v>
          </cell>
          <cell r="H177">
            <v>190.46399999999986</v>
          </cell>
          <cell r="I177">
            <v>190.46399999999986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170.89999999999998</v>
          </cell>
        </row>
        <row r="178">
          <cell r="D178">
            <v>389.94000000000005</v>
          </cell>
          <cell r="E178">
            <v>389.94000000000005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83.800000000000011</v>
          </cell>
        </row>
        <row r="179">
          <cell r="D179">
            <v>0</v>
          </cell>
          <cell r="E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10.200000000000003</v>
          </cell>
        </row>
        <row r="180">
          <cell r="D180">
            <v>0</v>
          </cell>
          <cell r="E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D183">
            <v>1506</v>
          </cell>
          <cell r="E183">
            <v>1506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168.10000000000002</v>
          </cell>
        </row>
        <row r="184">
          <cell r="D184">
            <v>0</v>
          </cell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7">
          <cell r="D187">
            <v>0</v>
          </cell>
          <cell r="E187">
            <v>0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140.89999999999998</v>
          </cell>
        </row>
        <row r="189">
          <cell r="D189">
            <v>314.55999999999995</v>
          </cell>
          <cell r="E189">
            <v>314.55999999999995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68.200000000000017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52.399999999999977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126.56</v>
          </cell>
          <cell r="I191">
            <v>126.56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33</v>
          </cell>
        </row>
        <row r="192"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D194">
            <v>0</v>
          </cell>
          <cell r="E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D195">
            <v>0</v>
          </cell>
          <cell r="E195">
            <v>494.55999999999995</v>
          </cell>
          <cell r="G195">
            <v>0</v>
          </cell>
          <cell r="H195">
            <v>0</v>
          </cell>
          <cell r="I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D196">
            <v>138.92000000000004</v>
          </cell>
          <cell r="E196">
            <v>361.22</v>
          </cell>
          <cell r="G196">
            <v>307.60000000000008</v>
          </cell>
          <cell r="H196">
            <v>72.940000000000026</v>
          </cell>
          <cell r="I196">
            <v>72.940000000000026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D197">
            <v>0</v>
          </cell>
          <cell r="E197">
            <v>0</v>
          </cell>
          <cell r="G197">
            <v>574.7445370051646</v>
          </cell>
          <cell r="H197">
            <v>0</v>
          </cell>
          <cell r="I197">
            <v>0</v>
          </cell>
          <cell r="M197">
            <v>3999.7999999999993</v>
          </cell>
          <cell r="N197">
            <v>7295.84</v>
          </cell>
          <cell r="O197">
            <v>0</v>
          </cell>
          <cell r="P197">
            <v>3246.4799999999996</v>
          </cell>
          <cell r="Q197">
            <v>0</v>
          </cell>
          <cell r="T197">
            <v>58.5</v>
          </cell>
        </row>
        <row r="198">
          <cell r="D198">
            <v>0</v>
          </cell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D199">
            <v>8190.528235294114</v>
          </cell>
          <cell r="E199">
            <v>8190.528235294114</v>
          </cell>
          <cell r="G199">
            <v>4498.6705882352944</v>
          </cell>
          <cell r="H199">
            <v>4498.6705882352944</v>
          </cell>
          <cell r="I199">
            <v>4498.6705882352944</v>
          </cell>
          <cell r="M199">
            <v>2826.6000000000004</v>
          </cell>
          <cell r="N199">
            <v>2991.0400000000004</v>
          </cell>
          <cell r="O199">
            <v>0.4000000000005457</v>
          </cell>
          <cell r="P199">
            <v>0</v>
          </cell>
          <cell r="Q199">
            <v>340</v>
          </cell>
          <cell r="T199">
            <v>166</v>
          </cell>
        </row>
        <row r="200">
          <cell r="D200">
            <v>0</v>
          </cell>
          <cell r="E200">
            <v>0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182.16</v>
          </cell>
          <cell r="O200">
            <v>0</v>
          </cell>
          <cell r="P200">
            <v>0</v>
          </cell>
          <cell r="Q200">
            <v>0</v>
          </cell>
          <cell r="T200">
            <v>12.700000000000045</v>
          </cell>
        </row>
        <row r="201">
          <cell r="D201">
            <v>0</v>
          </cell>
          <cell r="E201">
            <v>0</v>
          </cell>
          <cell r="G201">
            <v>0</v>
          </cell>
          <cell r="H201">
            <v>1646.7615483373493</v>
          </cell>
          <cell r="I201">
            <v>1646.7615483373493</v>
          </cell>
          <cell r="M201">
            <v>0</v>
          </cell>
          <cell r="N201">
            <v>0</v>
          </cell>
          <cell r="O201">
            <v>0</v>
          </cell>
          <cell r="P201">
            <v>4.319999999999709</v>
          </cell>
          <cell r="Q201">
            <v>0</v>
          </cell>
          <cell r="T201">
            <v>92.899999999999977</v>
          </cell>
        </row>
        <row r="203"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0</v>
          </cell>
        </row>
        <row r="204">
          <cell r="D204">
            <v>0</v>
          </cell>
          <cell r="E204">
            <v>1560.1278457831286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71.800000000000011</v>
          </cell>
        </row>
        <row r="205">
          <cell r="D205">
            <v>0</v>
          </cell>
          <cell r="E205">
            <v>0</v>
          </cell>
          <cell r="G205">
            <v>0</v>
          </cell>
          <cell r="H205">
            <v>2931.8309783132536</v>
          </cell>
          <cell r="I205">
            <v>2931.8309783132536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151.10000000000002</v>
          </cell>
        </row>
        <row r="206">
          <cell r="D206">
            <v>513.64000000000033</v>
          </cell>
          <cell r="E206">
            <v>513.64000000000033</v>
          </cell>
          <cell r="G206">
            <v>0</v>
          </cell>
          <cell r="H206">
            <v>725.84</v>
          </cell>
          <cell r="I206">
            <v>725.84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D207">
            <v>0</v>
          </cell>
          <cell r="E207">
            <v>0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141.80000000000001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3368.9189783132542</v>
          </cell>
          <cell r="I208">
            <v>3368.9189783132542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173.80000000000007</v>
          </cell>
        </row>
        <row r="209">
          <cell r="D209">
            <v>0</v>
          </cell>
          <cell r="E209">
            <v>0</v>
          </cell>
          <cell r="G209">
            <v>0</v>
          </cell>
          <cell r="H209">
            <v>1236.7670110843378</v>
          </cell>
          <cell r="I209">
            <v>1236.7670110843378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D210">
            <v>0</v>
          </cell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D211">
            <v>0</v>
          </cell>
          <cell r="E211">
            <v>0</v>
          </cell>
          <cell r="G211">
            <v>713.40000000000055</v>
          </cell>
          <cell r="H211">
            <v>713.40000000000055</v>
          </cell>
          <cell r="I211">
            <v>713.40000000000055</v>
          </cell>
          <cell r="M211">
            <v>0</v>
          </cell>
          <cell r="N211">
            <v>800</v>
          </cell>
          <cell r="O211">
            <v>0</v>
          </cell>
          <cell r="P211">
            <v>0</v>
          </cell>
          <cell r="Q211">
            <v>0</v>
          </cell>
          <cell r="T211">
            <v>290.10000000000014</v>
          </cell>
        </row>
        <row r="212">
          <cell r="D212">
            <v>0</v>
          </cell>
          <cell r="E212">
            <v>0</v>
          </cell>
          <cell r="G212">
            <v>0</v>
          </cell>
          <cell r="H212">
            <v>72.783999999999978</v>
          </cell>
          <cell r="I212">
            <v>72.783999999999978</v>
          </cell>
          <cell r="M212">
            <v>9.9999999999994316E-2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D213">
            <v>0</v>
          </cell>
          <cell r="E213">
            <v>0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398.6</v>
          </cell>
        </row>
        <row r="214">
          <cell r="D214">
            <v>0</v>
          </cell>
          <cell r="E214">
            <v>0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259.2</v>
          </cell>
          <cell r="Q214">
            <v>0</v>
          </cell>
          <cell r="T214">
            <v>542.79999999999995</v>
          </cell>
        </row>
        <row r="215">
          <cell r="D215">
            <v>0</v>
          </cell>
          <cell r="E215">
            <v>0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D216">
            <v>0</v>
          </cell>
          <cell r="E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D217">
            <v>7043.09640481928</v>
          </cell>
          <cell r="E217">
            <v>7043.09640481928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T217">
            <v>17.400000000000034</v>
          </cell>
        </row>
        <row r="218">
          <cell r="D218">
            <v>0</v>
          </cell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D219">
            <v>0</v>
          </cell>
          <cell r="E219">
            <v>175.82000000000005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D220">
            <v>0</v>
          </cell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D221">
            <v>0</v>
          </cell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25.5</v>
          </cell>
        </row>
        <row r="222"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D223">
            <v>0</v>
          </cell>
          <cell r="E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D224">
            <v>0</v>
          </cell>
          <cell r="E224">
            <v>6733.8799999999983</v>
          </cell>
          <cell r="G224">
            <v>0</v>
          </cell>
          <cell r="H224">
            <v>210.07999999999993</v>
          </cell>
          <cell r="I224">
            <v>210.07999999999993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D225">
            <v>221.21000000000004</v>
          </cell>
          <cell r="E225">
            <v>1344.41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D226">
            <v>0</v>
          </cell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D227">
            <v>0</v>
          </cell>
          <cell r="E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D228">
            <v>0</v>
          </cell>
          <cell r="E228">
            <v>0</v>
          </cell>
          <cell r="G228">
            <v>0</v>
          </cell>
          <cell r="H228">
            <v>109.27999999999984</v>
          </cell>
          <cell r="I228">
            <v>109.27999999999984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337.5</v>
          </cell>
        </row>
        <row r="229">
          <cell r="D229">
            <v>0</v>
          </cell>
          <cell r="E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42.900000000000034</v>
          </cell>
        </row>
        <row r="230"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D231">
            <v>0</v>
          </cell>
          <cell r="E231">
            <v>0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D232">
            <v>0</v>
          </cell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162</v>
          </cell>
          <cell r="Q232">
            <v>0</v>
          </cell>
          <cell r="T232">
            <v>24.200000000000045</v>
          </cell>
        </row>
        <row r="233">
          <cell r="D233">
            <v>0</v>
          </cell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D235">
            <v>0</v>
          </cell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D236">
            <v>0</v>
          </cell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D237">
            <v>0</v>
          </cell>
          <cell r="E237">
            <v>1534.6849999999999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D238">
            <v>0</v>
          </cell>
          <cell r="E238">
            <v>694.22999999999979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D239">
            <v>528.72999999999956</v>
          </cell>
          <cell r="E239">
            <v>528.72999999999956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73.199999999999989</v>
          </cell>
        </row>
        <row r="240">
          <cell r="D240">
            <v>0</v>
          </cell>
          <cell r="E240">
            <v>0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79.300000000000011</v>
          </cell>
        </row>
        <row r="241"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D242">
            <v>0</v>
          </cell>
          <cell r="E242">
            <v>0</v>
          </cell>
        </row>
        <row r="243">
          <cell r="D243">
            <v>0</v>
          </cell>
          <cell r="E243">
            <v>0</v>
          </cell>
        </row>
        <row r="244"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D245">
            <v>0</v>
          </cell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D246">
            <v>0</v>
          </cell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D247">
            <v>0</v>
          </cell>
          <cell r="E247">
            <v>0</v>
          </cell>
          <cell r="G247">
            <v>0</v>
          </cell>
          <cell r="H247">
            <v>71.668649999999843</v>
          </cell>
          <cell r="I247">
            <v>71.668649999999843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D248">
            <v>0</v>
          </cell>
          <cell r="E248">
            <v>1357.9000000000015</v>
          </cell>
          <cell r="G248">
            <v>3286.2000000000007</v>
          </cell>
          <cell r="H248">
            <v>3286.2000000000007</v>
          </cell>
          <cell r="I248">
            <v>3286.2000000000007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76.200000000000045</v>
          </cell>
        </row>
        <row r="249">
          <cell r="D249">
            <v>0</v>
          </cell>
          <cell r="E249">
            <v>3421.8</v>
          </cell>
          <cell r="G249">
            <v>4968.1310000000012</v>
          </cell>
          <cell r="H249">
            <v>3201.2351000000012</v>
          </cell>
          <cell r="I249">
            <v>3201.2351000000012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454.20000000000005</v>
          </cell>
        </row>
        <row r="250">
          <cell r="D250">
            <v>0</v>
          </cell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D251">
            <v>0</v>
          </cell>
          <cell r="E251">
            <v>0</v>
          </cell>
          <cell r="G251">
            <v>0</v>
          </cell>
          <cell r="H251">
            <v>89.182321428571186</v>
          </cell>
          <cell r="I251">
            <v>89.182321428571186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D252">
            <v>0</v>
          </cell>
          <cell r="E252">
            <v>0</v>
          </cell>
          <cell r="G252">
            <v>320.43600000000038</v>
          </cell>
          <cell r="H252">
            <v>320.43600000000038</v>
          </cell>
          <cell r="I252">
            <v>320.43600000000038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D253">
            <v>188.60000000000002</v>
          </cell>
          <cell r="E253">
            <v>188.60000000000002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D255">
            <v>0</v>
          </cell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113</v>
          </cell>
        </row>
        <row r="256"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D257">
            <v>0</v>
          </cell>
          <cell r="E257">
            <v>0</v>
          </cell>
          <cell r="G257">
            <v>0</v>
          </cell>
          <cell r="H257">
            <v>1112.8</v>
          </cell>
          <cell r="I257">
            <v>1112.8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D258">
            <v>0</v>
          </cell>
          <cell r="E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D260">
            <v>0</v>
          </cell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D262">
            <v>0</v>
          </cell>
          <cell r="E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47.799999999999955</v>
          </cell>
        </row>
        <row r="263">
          <cell r="D263">
            <v>0</v>
          </cell>
          <cell r="E263">
            <v>0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364.5</v>
          </cell>
        </row>
        <row r="264">
          <cell r="D264">
            <v>0</v>
          </cell>
          <cell r="E264">
            <v>0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386.79999999999995</v>
          </cell>
        </row>
        <row r="265"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D266">
            <v>10222.755000000001</v>
          </cell>
          <cell r="E266">
            <v>10222.755000000001</v>
          </cell>
          <cell r="G266">
            <v>6974.7500000000009</v>
          </cell>
          <cell r="H266">
            <v>395.82375000000002</v>
          </cell>
          <cell r="I266">
            <v>395.82375000000002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0</v>
          </cell>
        </row>
        <row r="267">
          <cell r="D267">
            <v>0</v>
          </cell>
          <cell r="E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15.5</v>
          </cell>
        </row>
        <row r="268"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D269">
            <v>0</v>
          </cell>
          <cell r="E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26.199999999999989</v>
          </cell>
        </row>
        <row r="270"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D271">
            <v>0</v>
          </cell>
          <cell r="E271">
            <v>0</v>
          </cell>
          <cell r="G271">
            <v>986.67499999999927</v>
          </cell>
          <cell r="H271">
            <v>986.67499999999927</v>
          </cell>
          <cell r="I271">
            <v>986.67499999999927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722.5</v>
          </cell>
          <cell r="T271">
            <v>69.099999999999909</v>
          </cell>
        </row>
        <row r="272">
          <cell r="D272">
            <v>0</v>
          </cell>
          <cell r="E272">
            <v>0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28.200000000000045</v>
          </cell>
        </row>
        <row r="273">
          <cell r="D273">
            <v>4649.1000000000004</v>
          </cell>
          <cell r="E273">
            <v>4649.1000000000004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130</v>
          </cell>
        </row>
        <row r="274">
          <cell r="D274">
            <v>0</v>
          </cell>
          <cell r="E274">
            <v>0</v>
          </cell>
          <cell r="G274">
            <v>625.52499999999964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T274">
            <v>58.900000000000091</v>
          </cell>
        </row>
        <row r="275">
          <cell r="D275">
            <v>884.52</v>
          </cell>
          <cell r="E275">
            <v>884.52</v>
          </cell>
        </row>
        <row r="276">
          <cell r="D276">
            <v>0</v>
          </cell>
          <cell r="E276">
            <v>0</v>
          </cell>
          <cell r="G276">
            <v>0</v>
          </cell>
          <cell r="H276">
            <v>119.19999999999992</v>
          </cell>
          <cell r="I276">
            <v>119.19999999999992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T277">
            <v>178.20000000000005</v>
          </cell>
        </row>
        <row r="278">
          <cell r="D278">
            <v>3718.8</v>
          </cell>
          <cell r="E278">
            <v>3718.8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102.5</v>
          </cell>
        </row>
        <row r="279">
          <cell r="D279">
            <v>0</v>
          </cell>
          <cell r="E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D281">
            <v>0</v>
          </cell>
          <cell r="E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D282">
            <v>0</v>
          </cell>
          <cell r="E282">
            <v>3040.9679999999989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47.600000000000136</v>
          </cell>
        </row>
        <row r="283">
          <cell r="D283">
            <v>0</v>
          </cell>
          <cell r="E283">
            <v>410.84000000000003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D284">
            <v>0</v>
          </cell>
          <cell r="E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212.5</v>
          </cell>
        </row>
        <row r="285">
          <cell r="D285">
            <v>0</v>
          </cell>
          <cell r="E285">
            <v>1408.5439999999994</v>
          </cell>
          <cell r="G285">
            <v>2514.2400000000002</v>
          </cell>
          <cell r="H285">
            <v>471.43600000000015</v>
          </cell>
          <cell r="I285">
            <v>471.43600000000015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257.60000000000014</v>
          </cell>
        </row>
        <row r="286">
          <cell r="D286">
            <v>0</v>
          </cell>
          <cell r="E286">
            <v>0</v>
          </cell>
          <cell r="G286">
            <v>420.36000000000013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T286">
            <v>233.39999999999998</v>
          </cell>
        </row>
        <row r="287">
          <cell r="D287">
            <v>0</v>
          </cell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D288">
            <v>1017.9</v>
          </cell>
          <cell r="E288">
            <v>1017.9</v>
          </cell>
          <cell r="G288">
            <v>3472.3399999999997</v>
          </cell>
          <cell r="H288">
            <v>200.21399999999903</v>
          </cell>
          <cell r="I288">
            <v>200.21399999999903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173.5</v>
          </cell>
        </row>
        <row r="289">
          <cell r="D289">
            <v>0</v>
          </cell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D290">
            <v>0</v>
          </cell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D291">
            <v>942.82</v>
          </cell>
          <cell r="E291">
            <v>942.82</v>
          </cell>
          <cell r="G291">
            <v>189.60000000000002</v>
          </cell>
          <cell r="H291">
            <v>0</v>
          </cell>
          <cell r="I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319.5</v>
          </cell>
        </row>
        <row r="292">
          <cell r="D292">
            <v>0</v>
          </cell>
          <cell r="E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128.5</v>
          </cell>
        </row>
        <row r="293"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0</v>
          </cell>
        </row>
        <row r="294">
          <cell r="D294">
            <v>0</v>
          </cell>
          <cell r="E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191.5</v>
          </cell>
        </row>
        <row r="295"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D296">
            <v>6708.840000000002</v>
          </cell>
          <cell r="E296">
            <v>6708.840000000002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283</v>
          </cell>
        </row>
        <row r="297">
          <cell r="D297">
            <v>235.73499999999967</v>
          </cell>
          <cell r="E297">
            <v>235.73499999999967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177</v>
          </cell>
        </row>
        <row r="298">
          <cell r="D298">
            <v>1965.6000000000001</v>
          </cell>
          <cell r="E298">
            <v>1965.6000000000001</v>
          </cell>
          <cell r="G298">
            <v>3966.47</v>
          </cell>
          <cell r="H298">
            <v>201.46699999999964</v>
          </cell>
          <cell r="I298">
            <v>201.46699999999964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185.5</v>
          </cell>
        </row>
        <row r="299">
          <cell r="D299">
            <v>0</v>
          </cell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211</v>
          </cell>
        </row>
        <row r="300">
          <cell r="D300">
            <v>0</v>
          </cell>
          <cell r="E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661</v>
          </cell>
        </row>
        <row r="301"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D302">
            <v>0</v>
          </cell>
          <cell r="E302">
            <v>1863.4159999999988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Vancouver™ 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Vancouver™ 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124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Avails'!$D$7</f>
        <v>30mm
75 per tray June 15 2025</v>
      </c>
      <c r="F7" s="27" t="str">
        <f>'[1]Post Avails'!$E$7</f>
        <v>30mm
75 per tray July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customHeight="1" x14ac:dyDescent="0.25">
      <c r="B9" s="1" t="str">
        <f>'[1]60mm'!B9</f>
        <v>Clematis Allanah</v>
      </c>
      <c r="C9" s="15"/>
      <c r="D9" s="18"/>
      <c r="E9" s="17">
        <f>'[1]Post Avails'!D9</f>
        <v>0</v>
      </c>
      <c r="F9" s="17">
        <f>'[1]Post Avails'!E9</f>
        <v>119.07999999999981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120.07999999999981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Avails'!D10</f>
        <v>0</v>
      </c>
      <c r="F10" s="17">
        <f>'[1]Post Avails'!E10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Avails'!D11</f>
        <v>0</v>
      </c>
      <c r="F11" s="17">
        <f>'[1]Post Avails'!E11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3466.7200000000003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Avails'!D12</f>
        <v>0</v>
      </c>
      <c r="F12" s="17">
        <f>'[1]Post Avails'!E12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Avails'!D13</f>
        <v>0</v>
      </c>
      <c r="F13" s="17">
        <f>'[1]Post Avails'!E13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Avails'!D14</f>
        <v>0</v>
      </c>
      <c r="F14" s="17">
        <f>'[1]Post Avails'!E14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Avails'!D15</f>
        <v>0</v>
      </c>
      <c r="F15" s="17">
        <f>'[1]Post Avails'!E15</f>
        <v>193.52</v>
      </c>
      <c r="G15" s="3">
        <f>'[1]Post Avails'!G15</f>
        <v>202.60000000000002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396.12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Avails'!D16</f>
        <v>0</v>
      </c>
      <c r="F16" s="17">
        <f>'[1]Post Avails'!E16</f>
        <v>0</v>
      </c>
      <c r="G16" s="3">
        <f>'[1]Post Avails'!G16</f>
        <v>0</v>
      </c>
      <c r="H16" s="3">
        <f>'[1]Post Avails'!H16</f>
        <v>86.250000000000057</v>
      </c>
      <c r="I16" s="3">
        <f>'[1]Post Avails'!I16</f>
        <v>86.250000000000057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172.50000000000011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Avails'!D17</f>
        <v>0</v>
      </c>
      <c r="F17" s="17">
        <f>'[1]Post Avails'!E17</f>
        <v>0</v>
      </c>
      <c r="G17" s="3">
        <f>'[1]Post Avails'!G17</f>
        <v>0</v>
      </c>
      <c r="H17" s="3">
        <f>'[1]Post Avails'!H17</f>
        <v>111.84000000000003</v>
      </c>
      <c r="I17" s="3">
        <f>'[1]Post Avails'!I17</f>
        <v>111.84000000000003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223.68000000000006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Avails'!D18</f>
        <v>0</v>
      </c>
      <c r="F18" s="17">
        <f>'[1]Post Avails'!E18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Avails'!D19</f>
        <v>0</v>
      </c>
      <c r="F19" s="17">
        <f>'[1]Post Avails'!E19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Avails'!D20</f>
        <v>3152.7676819277103</v>
      </c>
      <c r="F20" s="17">
        <f>'[1]Post Avails'!E20</f>
        <v>3152.7676819277103</v>
      </c>
      <c r="G20" s="3">
        <f>'[1]Post Avails'!G20</f>
        <v>121.45127710843377</v>
      </c>
      <c r="H20" s="3">
        <f>'[1]Post Avails'!H20</f>
        <v>60.491920481927764</v>
      </c>
      <c r="I20" s="3">
        <f>'[1]Post Avails'!I20</f>
        <v>60.491920481927764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69.11999999999999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6617.2904819277101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Avails'!D21</f>
        <v>0</v>
      </c>
      <c r="F21" s="17">
        <f>'[1]Post Avails'!E21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Avails'!D22</f>
        <v>0</v>
      </c>
      <c r="F22" s="17">
        <f>'[1]Post Avails'!E22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5560.4160000000011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5560.4160000000011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Avails'!D23</f>
        <v>0</v>
      </c>
      <c r="F23" s="17">
        <f>'[1]Post Avails'!E23</f>
        <v>2424.7876819277062</v>
      </c>
      <c r="G23" s="3">
        <f>'[1]Post Avails'!G23</f>
        <v>2673.0512771084341</v>
      </c>
      <c r="H23" s="3">
        <f>'[1]Post Avails'!H23</f>
        <v>2673.0512771084341</v>
      </c>
      <c r="I23" s="3">
        <f>'[1]Post Avails'!I23</f>
        <v>2673.0512771084341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276.47999999999996</v>
      </c>
      <c r="N23" s="17">
        <f>'[1]Post Avails'!Q23</f>
        <v>765</v>
      </c>
      <c r="O23" s="33" t="str">
        <f>IF('[1]Post Avails'!T23&gt;30,"Available","Sold Out")</f>
        <v>Available</v>
      </c>
      <c r="P23" s="39">
        <f t="shared" si="0"/>
        <v>14592.26151325301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Avails'!D24</f>
        <v>0</v>
      </c>
      <c r="F24" s="17">
        <f>'[1]Post Avails'!E24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Avails'!D25</f>
        <v>0</v>
      </c>
      <c r="F25" s="17">
        <f>'[1]Post Avails'!E25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Avails'!D26</f>
        <v>0</v>
      </c>
      <c r="F26" s="17">
        <f>'[1]Post Avails'!E26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Avails'!D27</f>
        <v>0</v>
      </c>
      <c r="F27" s="17">
        <f>'[1]Post Avails'!E27</f>
        <v>0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1946.1599999999999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3676.28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Avails'!D28</f>
        <v>0</v>
      </c>
      <c r="F28" s="17">
        <f>'[1]Post Avails'!E28</f>
        <v>0</v>
      </c>
      <c r="G28" s="3">
        <f>'[1]Post Avails'!G28</f>
        <v>721.6</v>
      </c>
      <c r="H28" s="3">
        <f>'[1]Post Avails'!H28</f>
        <v>686.66499999999985</v>
      </c>
      <c r="I28" s="3">
        <f>'[1]Post Avails'!I28</f>
        <v>686.66499999999985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Available</v>
      </c>
      <c r="P28" s="39">
        <f t="shared" si="0"/>
        <v>2096.1299999999997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hidden="1" customHeight="1" x14ac:dyDescent="0.25">
      <c r="B29" s="1" t="str">
        <f>'[1]60mm'!B29</f>
        <v>Clematis Blue Climador</v>
      </c>
      <c r="C29" s="15"/>
      <c r="D29" s="16"/>
      <c r="E29" s="17">
        <f>'[1]Post Avails'!D29</f>
        <v>0</v>
      </c>
      <c r="F29" s="17">
        <f>'[1]Post Avails'!E29</f>
        <v>0</v>
      </c>
      <c r="G29" s="3">
        <f>'[1]Post Avails'!G29</f>
        <v>0</v>
      </c>
      <c r="H29" s="3">
        <f>'[1]Post Avails'!H29</f>
        <v>0</v>
      </c>
      <c r="I29" s="3">
        <f>'[1]Post Avails'!I29</f>
        <v>0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0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Avails'!D30</f>
        <v>0</v>
      </c>
      <c r="F30" s="17">
        <f>'[1]Post Avails'!E30</f>
        <v>0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384.68000000000006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Avails'!D31</f>
        <v>0</v>
      </c>
      <c r="F31" s="17">
        <f>'[1]Post Avails'!E31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Avails'!D32</f>
        <v>0</v>
      </c>
      <c r="F32" s="17">
        <f>'[1]Post Avails'!E32</f>
        <v>0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319.19999999999993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hidden="1" customHeight="1" x14ac:dyDescent="0.25">
      <c r="B33" s="1" t="str">
        <f>'[1]60mm'!B33</f>
        <v>Clematis BLUSH</v>
      </c>
      <c r="C33" s="15"/>
      <c r="D33" s="16"/>
      <c r="E33" s="17">
        <f>'[1]Post Avails'!D33</f>
        <v>0</v>
      </c>
      <c r="F33" s="17">
        <f>'[1]Post Avails'!E33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0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Avails'!D34</f>
        <v>293.5200000000001</v>
      </c>
      <c r="F34" s="17">
        <f>'[1]Post Avails'!E34</f>
        <v>293.5200000000001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588.04000000000019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hidden="1" customHeight="1" x14ac:dyDescent="0.25">
      <c r="B35" s="1" t="str">
        <f>'[1]60mm'!B35</f>
        <v>Clematis CAMEO</v>
      </c>
      <c r="C35" s="15"/>
      <c r="D35" s="16"/>
      <c r="E35" s="17">
        <f>'[1]Post Avails'!D35</f>
        <v>0</v>
      </c>
      <c r="F35" s="17">
        <f>'[1]Post Avails'!E35</f>
        <v>0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0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Avails'!D36</f>
        <v>297.58000000000015</v>
      </c>
      <c r="F36" s="17">
        <f>'[1]Post Avails'!E36</f>
        <v>297.58000000000015</v>
      </c>
      <c r="G36" s="3">
        <f>'[1]Post Avails'!G36</f>
        <v>355.40000000000003</v>
      </c>
      <c r="H36" s="3">
        <f>'[1]Post Avails'!H36</f>
        <v>313.755</v>
      </c>
      <c r="I36" s="3">
        <f>'[1]Post Avails'!I36</f>
        <v>313.755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1579.4700000000007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Avails'!D37</f>
        <v>576.14</v>
      </c>
      <c r="F37" s="17">
        <f>'[1]Post Avails'!E37</f>
        <v>576.14</v>
      </c>
      <c r="G37" s="3">
        <f>'[1]Post Avails'!G37</f>
        <v>613.80000000000007</v>
      </c>
      <c r="H37" s="3">
        <f>'[1]Post Avails'!H37</f>
        <v>613.80000000000007</v>
      </c>
      <c r="I37" s="3">
        <f>'[1]Post Avails'!I37</f>
        <v>613.80000000000007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2993.6800000000003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Avails'!D38</f>
        <v>0</v>
      </c>
      <c r="F38" s="17">
        <f>'[1]Post Avails'!E38</f>
        <v>0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341.47999999999979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Avails'!D39</f>
        <v>0</v>
      </c>
      <c r="F39" s="17">
        <f>'[1]Post Avails'!E39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Avails'!D40</f>
        <v>0</v>
      </c>
      <c r="F40" s="17">
        <f>'[1]Post Avails'!E40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Avails'!D41</f>
        <v>0</v>
      </c>
      <c r="F41" s="17">
        <f>'[1]Post Avails'!E41</f>
        <v>0</v>
      </c>
      <c r="G41" s="3">
        <f>'[1]Post Avails'!G41</f>
        <v>945.20000000000027</v>
      </c>
      <c r="H41" s="3">
        <f>'[1]Post Avails'!H41</f>
        <v>79.940000000000282</v>
      </c>
      <c r="I41" s="3">
        <f>'[1]Post Avails'!I41</f>
        <v>79.940000000000282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1105.0800000000008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Avails'!D42</f>
        <v>0</v>
      </c>
      <c r="F42" s="17">
        <f>'[1]Post Avails'!E42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Avails'!D43</f>
        <v>540.54</v>
      </c>
      <c r="F43" s="17">
        <f>'[1]Post Avails'!E43</f>
        <v>540.54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5152.4400000000005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Avails'!D44</f>
        <v>1558.44</v>
      </c>
      <c r="F44" s="17">
        <f>'[1]Post Avails'!E44</f>
        <v>1558.44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3732.6399999999994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hidden="1" customHeight="1" x14ac:dyDescent="0.25">
      <c r="B45" s="1" t="str">
        <f>'[1]60mm'!B45</f>
        <v>Clematis Cirrhosa Freckles</v>
      </c>
      <c r="C45" s="15"/>
      <c r="D45" s="18"/>
      <c r="E45" s="17">
        <f>'[1]Post Avails'!D45</f>
        <v>0</v>
      </c>
      <c r="F45" s="17">
        <f>'[1]Post Avails'!E45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0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Avails'!D46</f>
        <v>0</v>
      </c>
      <c r="F46" s="17">
        <f>'[1]Post Avails'!E46</f>
        <v>0</v>
      </c>
      <c r="G46" s="3">
        <f>'[1]Post Avails'!G46</f>
        <v>831.57999999999993</v>
      </c>
      <c r="H46" s="3">
        <f>'[1]Post Avails'!H46</f>
        <v>786.78</v>
      </c>
      <c r="I46" s="3">
        <f>'[1]Post Avails'!I46</f>
        <v>786.78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2405.14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Avails'!D47</f>
        <v>0</v>
      </c>
      <c r="F47" s="17">
        <f>'[1]Post Avails'!E47</f>
        <v>0</v>
      </c>
      <c r="G47" s="3">
        <f>'[1]Post Avails'!G47</f>
        <v>0</v>
      </c>
      <c r="H47" s="3">
        <f>'[1]Post Avails'!H47</f>
        <v>116</v>
      </c>
      <c r="I47" s="3">
        <f>'[1]Post Avails'!I47</f>
        <v>116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233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Avails'!D48</f>
        <v>0</v>
      </c>
      <c r="F48" s="17">
        <f>'[1]Post Avails'!E48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Avails'!D49</f>
        <v>0</v>
      </c>
      <c r="F49" s="17">
        <f>'[1]Post Avails'!E49</f>
        <v>187.34000000000006</v>
      </c>
      <c r="G49" s="3">
        <f>'[1]Post Avails'!G49</f>
        <v>176.00000000000006</v>
      </c>
      <c r="H49" s="3">
        <f>'[1]Post Avails'!H49</f>
        <v>157.745</v>
      </c>
      <c r="I49" s="3">
        <f>'[1]Post Avails'!I49</f>
        <v>157.745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679.83000000000015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Avails'!D50</f>
        <v>0</v>
      </c>
      <c r="F50" s="17">
        <f>'[1]Post Avails'!E50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2594.357562822719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Avails'!D51</f>
        <v>0</v>
      </c>
      <c r="F51" s="17">
        <f>'[1]Post Avails'!E51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Avails'!D52</f>
        <v>0</v>
      </c>
      <c r="F52" s="17">
        <f>'[1]Post Avails'!E52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Avails'!D53</f>
        <v>129.00000000000011</v>
      </c>
      <c r="F53" s="17">
        <f>'[1]Post Avails'!E53</f>
        <v>129.00000000000011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731.92000000000019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Avails'!D54</f>
        <v>0</v>
      </c>
      <c r="F54" s="17">
        <f>'[1]Post Avails'!E54</f>
        <v>0</v>
      </c>
      <c r="G54" s="3">
        <f>'[1]Post Avails'!G54</f>
        <v>214.60757881947939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5627.0400000000009</v>
      </c>
      <c r="L54" s="17">
        <f>'[1]Post Avails'!O54</f>
        <v>0</v>
      </c>
      <c r="M54" s="17">
        <f>'[1]Post Avails'!P54</f>
        <v>9.3600000000005821</v>
      </c>
      <c r="N54" s="17">
        <f>'[1]Post Avails'!Q54</f>
        <v>892.5</v>
      </c>
      <c r="O54" s="33" t="str">
        <f>IF('[1]Post Avails'!T54&gt;30,"Available","Sold Out")</f>
        <v>Sold Out</v>
      </c>
      <c r="P54" s="39">
        <f t="shared" si="1"/>
        <v>6743.5075788194808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Avails'!D55</f>
        <v>0</v>
      </c>
      <c r="F55" s="17">
        <f>'[1]Post Avails'!E55</f>
        <v>0</v>
      </c>
      <c r="G55" s="3">
        <f>'[1]Post Avails'!G55</f>
        <v>1579.3600000000001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1579.3600000000001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Avails'!D56</f>
        <v>0</v>
      </c>
      <c r="F56" s="17">
        <f>'[1]Post Avails'!E56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654.44000000000005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Avails'!D57</f>
        <v>0</v>
      </c>
      <c r="F57" s="17">
        <f>'[1]Post Avails'!E57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Avails'!D58</f>
        <v>0</v>
      </c>
      <c r="F58" s="17">
        <f>'[1]Post Avails'!E58</f>
        <v>0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3509.7999999999997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Avails'!D59</f>
        <v>0</v>
      </c>
      <c r="F59" s="17">
        <f>'[1]Post Avails'!E59</f>
        <v>0</v>
      </c>
      <c r="G59" s="3">
        <f>'[1]Post Avails'!G59</f>
        <v>431.19999999999982</v>
      </c>
      <c r="H59" s="3">
        <f>'[1]Post Avails'!H59</f>
        <v>394.79999999999984</v>
      </c>
      <c r="I59" s="3">
        <f>'[1]Post Avails'!I59</f>
        <v>394.79999999999984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3689.24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Avails'!D60</f>
        <v>0</v>
      </c>
      <c r="F60" s="17">
        <f>'[1]Post Avails'!E60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Avails'!D61</f>
        <v>158.28000000000003</v>
      </c>
      <c r="F61" s="17">
        <f>'[1]Post Avails'!E61</f>
        <v>158.28000000000003</v>
      </c>
      <c r="G61" s="3">
        <f>'[1]Post Avails'!G61</f>
        <v>59.800000000000011</v>
      </c>
      <c r="H61" s="3">
        <f>'[1]Post Avails'!H61</f>
        <v>59.800000000000011</v>
      </c>
      <c r="I61" s="3">
        <f>'[1]Post Avails'!I61</f>
        <v>59.800000000000011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495.96000000000009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Avails'!D62</f>
        <v>0</v>
      </c>
      <c r="F62" s="17">
        <f>'[1]Post Avails'!E62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Avails'!D63</f>
        <v>0</v>
      </c>
      <c r="F63" s="17">
        <f>'[1]Post Avails'!E63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669.36000000000013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Avails'!D64</f>
        <v>0</v>
      </c>
      <c r="F64" s="17">
        <f>'[1]Post Avails'!E64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Avails'!D65</f>
        <v>0</v>
      </c>
      <c r="F65" s="17">
        <f>'[1]Post Avails'!E65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Avails'!D66</f>
        <v>0</v>
      </c>
      <c r="F66" s="17">
        <f>'[1]Post Avails'!E66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Avails'!D67</f>
        <v>0</v>
      </c>
      <c r="F67" s="17">
        <f>'[1]Post Avails'!E67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655.20000000000005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Avails'!D68</f>
        <v>0</v>
      </c>
      <c r="F68" s="17">
        <f>'[1]Post Avails'!E68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Avails'!D69</f>
        <v>0</v>
      </c>
      <c r="F69" s="17">
        <f>'[1]Post Avails'!E69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Avails'!D70</f>
        <v>0</v>
      </c>
      <c r="F70" s="17">
        <f>'[1]Post Avails'!E70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hidden="1" customHeight="1" x14ac:dyDescent="0.25">
      <c r="B71" s="1" t="str">
        <f>'[1]60mm'!B71</f>
        <v>Clematis Gen Sikorski</v>
      </c>
      <c r="C71" s="15"/>
      <c r="D71" s="16"/>
      <c r="E71" s="17">
        <f>'[1]Post Avails'!D71</f>
        <v>0</v>
      </c>
      <c r="F71" s="17">
        <f>'[1]Post Avails'!E71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15.520000000000028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15.520000000000028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Avails'!D72</f>
        <v>0</v>
      </c>
      <c r="F72" s="17">
        <f>'[1]Post Avails'!E72</f>
        <v>0</v>
      </c>
      <c r="G72" s="3">
        <f>'[1]Post Avails'!G72</f>
        <v>304.25127710843367</v>
      </c>
      <c r="H72" s="3">
        <f>'[1]Post Avails'!H72</f>
        <v>304.25127710843367</v>
      </c>
      <c r="I72" s="3">
        <f>'[1]Post Avails'!I72</f>
        <v>304.25127710843367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106.25</v>
      </c>
      <c r="O72" s="33" t="str">
        <f>IF('[1]Post Avails'!T72&gt;30,"Available","Sold Out")</f>
        <v>Available</v>
      </c>
      <c r="P72" s="39">
        <f t="shared" ref="P72:P103" si="2">SUM(E72:N72)+IF(O72="Available",1,0)</f>
        <v>1020.2038313253011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Avails'!D73</f>
        <v>0</v>
      </c>
      <c r="F73" s="17">
        <f>'[1]Post Avails'!E73</f>
        <v>0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0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3370.8000000000011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Avails'!D74</f>
        <v>0</v>
      </c>
      <c r="F74" s="17">
        <f>'[1]Post Avails'!E74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Sold Out</v>
      </c>
      <c r="P74" s="39">
        <f t="shared" si="2"/>
        <v>0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Avails'!D75</f>
        <v>0</v>
      </c>
      <c r="F75" s="17">
        <f>'[1]Post Avails'!E75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Avails'!D76</f>
        <v>0</v>
      </c>
      <c r="F76" s="17">
        <f>'[1]Post Avails'!E76</f>
        <v>0</v>
      </c>
      <c r="G76" s="3">
        <f>'[1]Post Avails'!G76</f>
        <v>1632.4888399311549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1039.9199999999998</v>
      </c>
      <c r="L76" s="17">
        <f>'[1]Post Avails'!O76</f>
        <v>216.39999999999964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2890.0088399311544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Avails'!D77</f>
        <v>0</v>
      </c>
      <c r="F77" s="17">
        <f>'[1]Post Avails'!E77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Avails'!D78</f>
        <v>0</v>
      </c>
      <c r="F78" s="17">
        <f>'[1]Post Avails'!E78</f>
        <v>0</v>
      </c>
      <c r="G78" s="3">
        <f>'[1]Post Avails'!G78</f>
        <v>0</v>
      </c>
      <c r="H78" s="3">
        <f>'[1]Post Avails'!H78</f>
        <v>4460.3274354561099</v>
      </c>
      <c r="I78" s="3">
        <f>'[1]Post Avails'!I78</f>
        <v>4460.3274354561099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238.32000000000005</v>
      </c>
      <c r="N78" s="17">
        <f>'[1]Post Avails'!Q78</f>
        <v>0</v>
      </c>
      <c r="O78" s="33" t="str">
        <f>IF('[1]Post Avails'!T78&gt;30,"Available","Sold Out")</f>
        <v>Available</v>
      </c>
      <c r="P78" s="39">
        <f t="shared" si="2"/>
        <v>12385.97487091222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Avails'!D79</f>
        <v>0</v>
      </c>
      <c r="F79" s="17">
        <f>'[1]Post Avails'!E79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Avails'!D80</f>
        <v>210.48000000000025</v>
      </c>
      <c r="F80" s="17">
        <f>'[1]Post Avails'!E80</f>
        <v>210.48000000000025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537.12000000000057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Avails'!D81</f>
        <v>0</v>
      </c>
      <c r="F81" s="17">
        <f>'[1]Post Avails'!E81</f>
        <v>0</v>
      </c>
      <c r="G81" s="3">
        <f>'[1]Post Avails'!G81</f>
        <v>0</v>
      </c>
      <c r="H81" s="3">
        <f>'[1]Post Avails'!H81</f>
        <v>135.52000000000021</v>
      </c>
      <c r="I81" s="3">
        <f>'[1]Post Avails'!I81</f>
        <v>135.52000000000021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2244.9200000000005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Avails'!D82</f>
        <v>0</v>
      </c>
      <c r="F82" s="17">
        <f>'[1]Post Avails'!E82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Avails'!D83</f>
        <v>0</v>
      </c>
      <c r="F83" s="17">
        <f>'[1]Post Avails'!E83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Avails'!D84</f>
        <v>0</v>
      </c>
      <c r="F84" s="17">
        <f>'[1]Post Avails'!E84</f>
        <v>0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259.2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2277.9179566265061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Avails'!D85</f>
        <v>0</v>
      </c>
      <c r="F85" s="17">
        <f>'[1]Post Avails'!E85</f>
        <v>0</v>
      </c>
      <c r="G85" s="3">
        <f>'[1]Post Avails'!G85</f>
        <v>1767.8000000000002</v>
      </c>
      <c r="H85" s="3">
        <f>'[1]Post Avails'!H85</f>
        <v>1252.6549999999997</v>
      </c>
      <c r="I85" s="3">
        <f>'[1]Post Avails'!I85</f>
        <v>1252.6549999999997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4274.5099999999993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Avails'!D86</f>
        <v>0</v>
      </c>
      <c r="F86" s="17">
        <f>'[1]Post Avails'!E86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Avails'!D87</f>
        <v>0</v>
      </c>
      <c r="F87" s="17">
        <f>'[1]Post Avails'!E87</f>
        <v>607.55999999999983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787.95999999999981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Avails'!D88</f>
        <v>0</v>
      </c>
      <c r="F88" s="17">
        <f>'[1]Post Avails'!E88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hidden="1" customHeight="1" x14ac:dyDescent="0.25">
      <c r="B89" s="1" t="str">
        <f>'[1]60mm'!B89</f>
        <v>Clematis Integrifolia Blue Boy</v>
      </c>
      <c r="C89" s="15"/>
      <c r="D89" s="16"/>
      <c r="E89" s="17">
        <f>'[1]Post Avails'!D89</f>
        <v>0</v>
      </c>
      <c r="F89" s="17">
        <f>'[1]Post Avails'!E89</f>
        <v>0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0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Avails'!D90</f>
        <v>1038.3200000000002</v>
      </c>
      <c r="F90" s="17">
        <f>'[1]Post Avails'!E90</f>
        <v>1038.3200000000002</v>
      </c>
      <c r="G90" s="3">
        <f>'[1]Post Avails'!G90</f>
        <v>0</v>
      </c>
      <c r="H90" s="3">
        <f>'[1]Post Avails'!H90</f>
        <v>0</v>
      </c>
      <c r="I90" s="3">
        <f>'[1]Post Avails'!I90</f>
        <v>0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2077.6400000000003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Avails'!D91</f>
        <v>0</v>
      </c>
      <c r="F91" s="17">
        <f>'[1]Post Avails'!E91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Avails'!D92</f>
        <v>2442.96</v>
      </c>
      <c r="F92" s="17">
        <f>'[1]Post Avails'!E92</f>
        <v>2442.96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6080.2800000000007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Avails'!D93</f>
        <v>204.45999999999998</v>
      </c>
      <c r="F93" s="17">
        <f>'[1]Post Avails'!E93</f>
        <v>204.45999999999998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471.52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Avails'!D94</f>
        <v>0</v>
      </c>
      <c r="F94" s="17">
        <f>'[1]Post Avails'!E94</f>
        <v>134.22000000000025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609.62000000000023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Avails'!D95</f>
        <v>0</v>
      </c>
      <c r="F95" s="17">
        <f>'[1]Post Avails'!E95</f>
        <v>0</v>
      </c>
      <c r="G95" s="3">
        <f>'[1]Post Avails'!G95</f>
        <v>0</v>
      </c>
      <c r="H95" s="3">
        <f>'[1]Post Avails'!H95</f>
        <v>0</v>
      </c>
      <c r="I95" s="3">
        <f>'[1]Post Avails'!I95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Avails'!D96</f>
        <v>0</v>
      </c>
      <c r="F96" s="17">
        <f>'[1]Post Avails'!E96</f>
        <v>0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4703.04</v>
      </c>
      <c r="L96" s="17">
        <f>'[1]Post Avails'!O96</f>
        <v>233.80000000000018</v>
      </c>
      <c r="M96" s="17">
        <f>'[1]Post Avails'!P96</f>
        <v>218.87999999999988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5156.92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Avails'!D97</f>
        <v>0</v>
      </c>
      <c r="F97" s="17">
        <f>'[1]Post Avails'!E97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Avails'!D98</f>
        <v>0</v>
      </c>
      <c r="F98" s="17">
        <f>'[1]Post Avails'!E98</f>
        <v>30438.999681927726</v>
      </c>
      <c r="G98" s="3">
        <f>'[1]Post Avails'!G98</f>
        <v>16135.971277108434</v>
      </c>
      <c r="H98" s="3">
        <f>'[1]Post Avails'!H98</f>
        <v>11744.784920481927</v>
      </c>
      <c r="I98" s="3">
        <f>'[1]Post Avails'!I98</f>
        <v>11744.784920481927</v>
      </c>
      <c r="J98" s="31">
        <f>'[1]Post Avails'!M98</f>
        <v>582.40000000000055</v>
      </c>
      <c r="K98" s="31">
        <f>'[1]Post Avails'!N98</f>
        <v>1746.48</v>
      </c>
      <c r="L98" s="17">
        <f>'[1]Post Avails'!O98</f>
        <v>0</v>
      </c>
      <c r="M98" s="17">
        <f>'[1]Post Avails'!P98</f>
        <v>1754.6399999999999</v>
      </c>
      <c r="N98" s="17">
        <f>'[1]Post Avails'!Q98</f>
        <v>1487.5</v>
      </c>
      <c r="O98" s="33" t="str">
        <f>IF('[1]Post Avails'!T98&gt;30,"Available","Sold Out")</f>
        <v>Available</v>
      </c>
      <c r="P98" s="39">
        <f t="shared" si="2"/>
        <v>75636.560800000007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Avails'!D99</f>
        <v>0</v>
      </c>
      <c r="F99" s="17">
        <f>'[1]Post Avails'!E99</f>
        <v>0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Avails'!D100</f>
        <v>0</v>
      </c>
      <c r="F100" s="17">
        <f>'[1]Post Avails'!E100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Avails'!D101</f>
        <v>1088.5000000000005</v>
      </c>
      <c r="F101" s="17">
        <f>'[1]Post Avails'!E101</f>
        <v>1088.5000000000005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2177.0000000000009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Avails'!D102</f>
        <v>0</v>
      </c>
      <c r="F102" s="17">
        <f>'[1]Post Avails'!E102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62.651277108433703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Avails'!D103</f>
        <v>0</v>
      </c>
      <c r="F103" s="17">
        <f>'[1]Post Avails'!E103</f>
        <v>0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158.12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Avails'!D104</f>
        <v>0</v>
      </c>
      <c r="F104" s="17">
        <f>'[1]Post Avails'!E104</f>
        <v>0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1609.753831325301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Avails'!D105</f>
        <v>0</v>
      </c>
      <c r="F105" s="17">
        <f>'[1]Post Avails'!E105</f>
        <v>0</v>
      </c>
      <c r="G105" s="3">
        <f>'[1]Post Avails'!G105</f>
        <v>940</v>
      </c>
      <c r="H105" s="3">
        <f>'[1]Post Avails'!H105</f>
        <v>877.01499999999999</v>
      </c>
      <c r="I105" s="3">
        <f>'[1]Post Avails'!I105</f>
        <v>877.01499999999999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2694.0299999999997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Avails'!D106</f>
        <v>0</v>
      </c>
      <c r="F106" s="17">
        <f>'[1]Post Avails'!E106</f>
        <v>677.79999999999973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2274.92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Avails'!D107</f>
        <v>600.82000000000005</v>
      </c>
      <c r="F107" s="17">
        <f>'[1]Post Avails'!E107</f>
        <v>600.82000000000005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1201.6400000000001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Avails'!D108</f>
        <v>0</v>
      </c>
      <c r="F108" s="17">
        <f>'[1]Post Avails'!E108</f>
        <v>0</v>
      </c>
      <c r="G108" s="3">
        <f>'[1]Post Avails'!G108</f>
        <v>0</v>
      </c>
      <c r="H108" s="3">
        <f>'[1]Post Avails'!H108</f>
        <v>211.63534870912264</v>
      </c>
      <c r="I108" s="3">
        <f>'[1]Post Avails'!I108</f>
        <v>211.63534870912264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3239.8306974182451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Avails'!D109</f>
        <v>0</v>
      </c>
      <c r="F109" s="17">
        <f>'[1]Post Avails'!E109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Avails'!D110</f>
        <v>0</v>
      </c>
      <c r="F110" s="17">
        <f>'[1]Post Avails'!E110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Avails'!D111</f>
        <v>0</v>
      </c>
      <c r="F111" s="17">
        <f>'[1]Post Avails'!E111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Avails'!D112</f>
        <v>0</v>
      </c>
      <c r="F112" s="17">
        <f>'[1]Post Avails'!E112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Avails'!D113</f>
        <v>0</v>
      </c>
      <c r="F113" s="17">
        <f>'[1]Post Avails'!E113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Avails'!D114</f>
        <v>0</v>
      </c>
      <c r="F114" s="17">
        <f>'[1]Post Avails'!E114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Avails'!D115</f>
        <v>0</v>
      </c>
      <c r="F115" s="17">
        <f>'[1]Post Avails'!E115</f>
        <v>0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111.86200000000031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Avails'!D116</f>
        <v>1241.6420000000001</v>
      </c>
      <c r="F116" s="17">
        <f>'[1]Post Avails'!E116</f>
        <v>1241.6420000000001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3296.2750000000001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Avails'!D117</f>
        <v>0</v>
      </c>
      <c r="F117" s="17">
        <f>'[1]Post Avails'!E117</f>
        <v>0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Avails'!D118</f>
        <v>0</v>
      </c>
      <c r="F118" s="17">
        <f>'[1]Post Avails'!E118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Sold Out</v>
      </c>
      <c r="P118" s="39">
        <f t="shared" si="3"/>
        <v>0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Avails'!D119</f>
        <v>0</v>
      </c>
      <c r="F119" s="17">
        <f>'[1]Post Avails'!E119</f>
        <v>3898.515363855422</v>
      </c>
      <c r="G119" s="3">
        <f>'[1]Post Avails'!G119</f>
        <v>603.30255421686752</v>
      </c>
      <c r="H119" s="3">
        <f>'[1]Post Avails'!H119</f>
        <v>603.30255421686752</v>
      </c>
      <c r="I119" s="3">
        <f>'[1]Post Avails'!I119</f>
        <v>603.30255421686752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5709.8230265060229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Avails'!D120</f>
        <v>0</v>
      </c>
      <c r="F120" s="17">
        <f>'[1]Post Avails'!E120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Avails'!D121</f>
        <v>0</v>
      </c>
      <c r="F121" s="17">
        <f>'[1]Post Avails'!E121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Avails'!D122</f>
        <v>0</v>
      </c>
      <c r="F122" s="17">
        <f>'[1]Post Avails'!E122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Avails'!D123</f>
        <v>0</v>
      </c>
      <c r="F123" s="17">
        <f>'[1]Post Avails'!E123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Sold Out</v>
      </c>
      <c r="P123" s="39">
        <f t="shared" si="3"/>
        <v>0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Avails'!D124</f>
        <v>0</v>
      </c>
      <c r="F124" s="17">
        <f>'[1]Post Avails'!E124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Avails'!D125</f>
        <v>0</v>
      </c>
      <c r="F125" s="17">
        <f>'[1]Post Avails'!E125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Avails'!D126</f>
        <v>0</v>
      </c>
      <c r="F126" s="17">
        <f>'[1]Post Avails'!E126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hidden="1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Avails'!D127</f>
        <v>0</v>
      </c>
      <c r="F127" s="17">
        <f>'[1]Post Avails'!E127</f>
        <v>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Avails'!D128</f>
        <v>0</v>
      </c>
      <c r="F128" s="17">
        <f>'[1]Post Avails'!E128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Avails'!D129</f>
        <v>0</v>
      </c>
      <c r="F129" s="17">
        <f>'[1]Post Avails'!E129</f>
        <v>0</v>
      </c>
      <c r="G129" s="3">
        <f>'[1]Post Avails'!G129</f>
        <v>0</v>
      </c>
      <c r="H129" s="3">
        <f>'[1]Post Avails'!H129</f>
        <v>0</v>
      </c>
      <c r="I129" s="3">
        <f>'[1]Post Avails'!I129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Avails'!D130</f>
        <v>0</v>
      </c>
      <c r="F130" s="17">
        <f>'[1]Post Avails'!E130</f>
        <v>0</v>
      </c>
      <c r="G130" s="3">
        <f>'[1]Post Avails'!G130</f>
        <v>0</v>
      </c>
      <c r="H130" s="3">
        <f>'[1]Post Avails'!H130</f>
        <v>0</v>
      </c>
      <c r="I130" s="3">
        <f>'[1]Post Avails'!I130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Avails'!D131</f>
        <v>0</v>
      </c>
      <c r="F131" s="17">
        <f>'[1]Post Avails'!E131</f>
        <v>2248.5964048192764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1528.64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3778.2364048192767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Avails'!D132</f>
        <v>0</v>
      </c>
      <c r="F132" s="17">
        <f>'[1]Post Avails'!E132</f>
        <v>564.0584048192768</v>
      </c>
      <c r="G132" s="3">
        <f>'[1]Post Avails'!G132</f>
        <v>0</v>
      </c>
      <c r="H132" s="3">
        <f>'[1]Post Avails'!H132</f>
        <v>0</v>
      </c>
      <c r="I132" s="3">
        <f>'[1]Post Avails'!I132</f>
        <v>0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564.0584048192768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Avails'!D133</f>
        <v>0</v>
      </c>
      <c r="F133" s="17">
        <f>'[1]Post Avails'!E133</f>
        <v>0</v>
      </c>
      <c r="G133" s="3">
        <f>'[1]Post Avails'!G133</f>
        <v>403.00000000000011</v>
      </c>
      <c r="H133" s="3">
        <f>'[1]Post Avails'!H133</f>
        <v>403.00000000000011</v>
      </c>
      <c r="I133" s="3">
        <f>'[1]Post Avails'!I133</f>
        <v>403.00000000000011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1209.0000000000005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Avails'!D134</f>
        <v>336.96000000000004</v>
      </c>
      <c r="F134" s="17">
        <f>'[1]Post Avails'!E134</f>
        <v>1074.06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4940.6200000000008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Avails'!D135</f>
        <v>0</v>
      </c>
      <c r="F135" s="17">
        <f>'[1]Post Avails'!E135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Avails'!D136</f>
        <v>0</v>
      </c>
      <c r="F136" s="17">
        <f>'[1]Post Avails'!E136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Avails'!D137</f>
        <v>118.21999999999991</v>
      </c>
      <c r="F137" s="17">
        <f>'[1]Post Avails'!E137</f>
        <v>118.21999999999991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236.43999999999983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Avails'!D138</f>
        <v>0</v>
      </c>
      <c r="F138" s="17">
        <f>'[1]Post Avails'!E138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Avails'!D139</f>
        <v>0</v>
      </c>
      <c r="F139" s="17">
        <f>'[1]Post Avails'!E139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4168.2000000000007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Avails'!D140</f>
        <v>0</v>
      </c>
      <c r="F140" s="17">
        <f>'[1]Post Avails'!E140</f>
        <v>0</v>
      </c>
      <c r="G140" s="3">
        <f>'[1]Post Avails'!G140</f>
        <v>0</v>
      </c>
      <c r="H140" s="3">
        <f>'[1]Post Avails'!H140</f>
        <v>204.1588409638548</v>
      </c>
      <c r="I140" s="3">
        <f>'[1]Post Avails'!I140</f>
        <v>204.1588409638548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409.3176819277096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Avails'!D141</f>
        <v>0</v>
      </c>
      <c r="F141" s="17">
        <f>'[1]Post Avails'!E141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Avails'!D142</f>
        <v>0</v>
      </c>
      <c r="F142" s="17">
        <f>'[1]Post Avails'!E142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Avails'!D143</f>
        <v>0</v>
      </c>
      <c r="F143" s="17">
        <f>'[1]Post Avails'!E143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Avails'!D144</f>
        <v>0</v>
      </c>
      <c r="F144" s="17">
        <f>'[1]Post Avails'!E144</f>
        <v>0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6259.84</v>
      </c>
      <c r="L144" s="17">
        <f>'[1]Post Avails'!O144</f>
        <v>18.200000000000273</v>
      </c>
      <c r="M144" s="17">
        <f>'[1]Post Avails'!P144</f>
        <v>69.11999999999999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6941.1801170395893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Avails'!D145</f>
        <v>0</v>
      </c>
      <c r="F145" s="17">
        <f>'[1]Post Avails'!E145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Avails'!D146</f>
        <v>0</v>
      </c>
      <c r="F146" s="17">
        <f>'[1]Post Avails'!E146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hidden="1" customHeight="1" x14ac:dyDescent="0.25">
      <c r="B147" s="1" t="str">
        <f>'[1]60mm'!B147</f>
        <v>Clematis Multi Blue</v>
      </c>
      <c r="C147" s="15"/>
      <c r="D147" s="18"/>
      <c r="E147" s="17">
        <f>'[1]Post Avails'!D147</f>
        <v>0</v>
      </c>
      <c r="F147" s="17">
        <f>'[1]Post Avails'!E147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1.1999999999999993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Avails'!D148</f>
        <v>0</v>
      </c>
      <c r="F148" s="17">
        <f>'[1]Post Avails'!E148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Avails'!D149</f>
        <v>0</v>
      </c>
      <c r="F149" s="17">
        <f>'[1]Post Avails'!E149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Avails'!D150</f>
        <v>0</v>
      </c>
      <c r="F150" s="17">
        <f>'[1]Post Avails'!E150</f>
        <v>0</v>
      </c>
      <c r="G150" s="3">
        <f>'[1]Post Avails'!G150</f>
        <v>797.45127710843462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4965.04</v>
      </c>
      <c r="L150" s="17">
        <f>'[1]Post Avails'!O150</f>
        <v>0</v>
      </c>
      <c r="M150" s="17">
        <f>'[1]Post Avails'!P150</f>
        <v>368.63999999999987</v>
      </c>
      <c r="N150" s="17">
        <f>'[1]Post Avails'!Q150</f>
        <v>1317.5</v>
      </c>
      <c r="O150" s="33" t="str">
        <f>IF('[1]Post Avails'!T150&gt;30,"Available","Sold Out")</f>
        <v>Available</v>
      </c>
      <c r="P150" s="39">
        <f t="shared" si="4"/>
        <v>7449.631277108434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Avails'!D151</f>
        <v>0</v>
      </c>
      <c r="F151" s="17">
        <f>'[1]Post Avails'!E151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Avails'!D152</f>
        <v>0</v>
      </c>
      <c r="F152" s="17">
        <f>'[1]Post Avails'!E152</f>
        <v>0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1710.7200000000003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3258.6200000000008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Avails'!D153</f>
        <v>0</v>
      </c>
      <c r="F153" s="17">
        <f>'[1]Post Avails'!E153</f>
        <v>926.64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926.64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hidden="1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Avails'!D154</f>
        <v>0</v>
      </c>
      <c r="F154" s="17">
        <f>'[1]Post Avails'!E154</f>
        <v>0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0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Avails'!D155</f>
        <v>0</v>
      </c>
      <c r="F155" s="17">
        <f>'[1]Post Avails'!E155</f>
        <v>0</v>
      </c>
      <c r="G155" s="3">
        <f>'[1]Post Avails'!G155</f>
        <v>0</v>
      </c>
      <c r="H155" s="3">
        <f>'[1]Post Avails'!H155</f>
        <v>0</v>
      </c>
      <c r="I155" s="3">
        <f>'[1]Post Avails'!I155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Avails'!D156</f>
        <v>0</v>
      </c>
      <c r="F156" s="17">
        <f>'[1]Post Avails'!E156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Avails'!D157</f>
        <v>0</v>
      </c>
      <c r="F157" s="17">
        <f>'[1]Post Avails'!E157</f>
        <v>0</v>
      </c>
      <c r="G157" s="3">
        <f>'[1]Post Avails'!G157</f>
        <v>3682.2645370051632</v>
      </c>
      <c r="H157" s="3">
        <f>'[1]Post Avails'!H157</f>
        <v>3038.2645370051632</v>
      </c>
      <c r="I157" s="3">
        <f>'[1]Post Avails'!I157</f>
        <v>3038.2645370051632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236.16000000000008</v>
      </c>
      <c r="N157" s="17">
        <f>'[1]Post Avails'!Q157</f>
        <v>85</v>
      </c>
      <c r="O157" s="33" t="str">
        <f>IF('[1]Post Avails'!T157&gt;30,"Available","Sold Out")</f>
        <v>Available</v>
      </c>
      <c r="P157" s="39">
        <f t="shared" si="4"/>
        <v>17994.033611015489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Avails'!D158</f>
        <v>0</v>
      </c>
      <c r="F158" s="17">
        <f>'[1]Post Avails'!E158</f>
        <v>0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182.88</v>
      </c>
      <c r="N158" s="17">
        <f>'[1]Post Avails'!Q158</f>
        <v>0</v>
      </c>
      <c r="O158" s="33" t="str">
        <f>IF('[1]Post Avails'!T158&gt;30,"Available","Sold Out")</f>
        <v>Available</v>
      </c>
      <c r="P158" s="39">
        <f t="shared" si="4"/>
        <v>4857.72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Avails'!D159</f>
        <v>0</v>
      </c>
      <c r="F159" s="17">
        <f>'[1]Post Avails'!E159</f>
        <v>0</v>
      </c>
      <c r="G159" s="3">
        <f>'[1]Post Avails'!G159</f>
        <v>517.724419965577</v>
      </c>
      <c r="H159" s="3">
        <f>'[1]Post Avails'!H159</f>
        <v>181.724419965577</v>
      </c>
      <c r="I159" s="3">
        <f>'[1]Post Avails'!I159</f>
        <v>181.724419965577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51.84</v>
      </c>
      <c r="N159" s="17">
        <f>'[1]Post Avails'!Q159</f>
        <v>0</v>
      </c>
      <c r="O159" s="33" t="str">
        <f>IF('[1]Post Avails'!T159&gt;30,"Available","Sold Out")</f>
        <v>Sold Out</v>
      </c>
      <c r="P159" s="39">
        <f t="shared" si="4"/>
        <v>4629.8132598967313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Avails'!D160</f>
        <v>0</v>
      </c>
      <c r="F160" s="17">
        <f>'[1]Post Avails'!E160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Avails'!D161</f>
        <v>0</v>
      </c>
      <c r="F161" s="17">
        <f>'[1]Post Avails'!E161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Avails'!D162</f>
        <v>0</v>
      </c>
      <c r="F162" s="17">
        <f>'[1]Post Avails'!E162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Avails'!D163</f>
        <v>0</v>
      </c>
      <c r="F163" s="17">
        <f>'[1]Post Avails'!E163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hidden="1" customHeight="1" x14ac:dyDescent="0.25">
      <c r="B164" s="1" t="str">
        <f>'[1]60mm'!B164</f>
        <v>Clematis Purple Climador</v>
      </c>
      <c r="C164" s="15"/>
      <c r="D164" s="18"/>
      <c r="E164" s="17">
        <f>'[1]Post Avails'!D164</f>
        <v>0</v>
      </c>
      <c r="F164" s="17">
        <f>'[1]Post Avails'!E164</f>
        <v>0</v>
      </c>
      <c r="G164" s="3">
        <f>'[1]Post Avails'!G164</f>
        <v>0</v>
      </c>
      <c r="H164" s="3">
        <f>'[1]Post Avails'!H164</f>
        <v>0</v>
      </c>
      <c r="I164" s="3">
        <f>'[1]Post Avails'!I164</f>
        <v>0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0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Avails'!D165</f>
        <v>0</v>
      </c>
      <c r="F165" s="17">
        <f>'[1]Post Avails'!E165</f>
        <v>0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981.20000000000027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Avails'!D166</f>
        <v>0</v>
      </c>
      <c r="F166" s="17">
        <f>'[1]Post Avails'!E166</f>
        <v>0</v>
      </c>
      <c r="G166" s="3">
        <f>'[1]Post Avails'!G166</f>
        <v>0</v>
      </c>
      <c r="H166" s="3">
        <f>'[1]Post Avails'!H166</f>
        <v>76.480000000000018</v>
      </c>
      <c r="I166" s="3">
        <f>'[1]Post Avails'!I166</f>
        <v>76.480000000000018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152.96000000000004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Avails'!D167</f>
        <v>0</v>
      </c>
      <c r="F167" s="17">
        <f>'[1]Post Avails'!E167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Avails'!D168</f>
        <v>0</v>
      </c>
      <c r="F168" s="17">
        <f>'[1]Post Avails'!E168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Avails'!D169</f>
        <v>1285.4360000000006</v>
      </c>
      <c r="F169" s="17">
        <f>'[1]Post Avails'!E169</f>
        <v>1285.4360000000006</v>
      </c>
      <c r="G169" s="3">
        <f>'[1]Post Avails'!G169</f>
        <v>0</v>
      </c>
      <c r="H169" s="3">
        <f>'[1]Post Avails'!H169</f>
        <v>0</v>
      </c>
      <c r="I169" s="3">
        <f>'[1]Post Avails'!I169</f>
        <v>34.751999999999953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2605.6240000000012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Avails'!D170</f>
        <v>0</v>
      </c>
      <c r="F170" s="17">
        <f>'[1]Post Avails'!E170</f>
        <v>0</v>
      </c>
      <c r="G170" s="3">
        <f>'[1]Post Avails'!G170</f>
        <v>0</v>
      </c>
      <c r="H170" s="3">
        <f>'[1]Post Avails'!H170</f>
        <v>0</v>
      </c>
      <c r="I170" s="3">
        <f>'[1]Post Avails'!I170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Avails'!D171</f>
        <v>0</v>
      </c>
      <c r="F171" s="17">
        <f>'[1]Post Avails'!E171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Avails'!D172</f>
        <v>0</v>
      </c>
      <c r="F172" s="17">
        <f>'[1]Post Avails'!E172</f>
        <v>0</v>
      </c>
      <c r="G172" s="3">
        <f>'[1]Post Avails'!G172</f>
        <v>1663.8000000000018</v>
      </c>
      <c r="H172" s="3">
        <f>'[1]Post Avails'!H172</f>
        <v>1176.6000000000017</v>
      </c>
      <c r="I172" s="3">
        <f>'[1]Post Avails'!I172</f>
        <v>1176.6000000000017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241.92</v>
      </c>
      <c r="N172" s="17">
        <f>'[1]Post Avails'!Q172</f>
        <v>0</v>
      </c>
      <c r="O172" s="33" t="str">
        <f>IF('[1]Post Avails'!T172&gt;30,"Available","Sold Out")</f>
        <v>Available</v>
      </c>
      <c r="P172" s="39">
        <f t="shared" si="5"/>
        <v>5962.2400000000052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>
        <f>'[1]Post Avails'!D173</f>
        <v>0</v>
      </c>
      <c r="F173" s="17">
        <f>'[1]Post Avails'!E173</f>
        <v>0</v>
      </c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Avails'!D174</f>
        <v>0</v>
      </c>
      <c r="F174" s="17">
        <f>'[1]Post Avails'!E174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103.68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Avails'!D175</f>
        <v>0</v>
      </c>
      <c r="F175" s="17">
        <f>'[1]Post Avails'!E175</f>
        <v>6164.1600000000017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Sold Out</v>
      </c>
      <c r="P175" s="39">
        <f t="shared" si="5"/>
        <v>8219.760000000002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hidden="1" customHeight="1" x14ac:dyDescent="0.25">
      <c r="B176" s="1" t="str">
        <f>'[1]60mm'!B176</f>
        <v>Clematis Sally Cadge</v>
      </c>
      <c r="C176" s="15"/>
      <c r="D176" s="18"/>
      <c r="E176" s="17">
        <f>'[1]Post Avails'!D176</f>
        <v>0</v>
      </c>
      <c r="F176" s="17">
        <f>'[1]Post Avails'!E176</f>
        <v>0</v>
      </c>
      <c r="G176" s="3">
        <f>'[1]Post Avails'!G176</f>
        <v>0</v>
      </c>
      <c r="H176" s="3">
        <f>'[1]Post Avails'!H176</f>
        <v>0</v>
      </c>
      <c r="I176" s="3">
        <f>'[1]Post Avails'!I176</f>
        <v>0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Avails'!D177</f>
        <v>0</v>
      </c>
      <c r="F177" s="17">
        <f>'[1]Post Avails'!E177</f>
        <v>0</v>
      </c>
      <c r="G177" s="3">
        <f>'[1]Post Avails'!G177</f>
        <v>0</v>
      </c>
      <c r="H177" s="3">
        <f>'[1]Post Avails'!H177</f>
        <v>190.46399999999986</v>
      </c>
      <c r="I177" s="3">
        <f>'[1]Post Avails'!I177</f>
        <v>190.46399999999986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581.04799999999977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Avails'!D178</f>
        <v>389.94000000000005</v>
      </c>
      <c r="F178" s="17">
        <f>'[1]Post Avails'!E178</f>
        <v>389.94000000000005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989.84000000000015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Avails'!D179</f>
        <v>0</v>
      </c>
      <c r="F179" s="17">
        <f>'[1]Post Avails'!E179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Avails'!D180</f>
        <v>0</v>
      </c>
      <c r="F180" s="17">
        <f>'[1]Post Avails'!E180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Avails'!D181</f>
        <v>0</v>
      </c>
      <c r="F181" s="17">
        <f>'[1]Post Avails'!E181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Avails'!D182</f>
        <v>0</v>
      </c>
      <c r="F182" s="17">
        <f>'[1]Post Avails'!E182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Avails'!D183</f>
        <v>1506</v>
      </c>
      <c r="F183" s="17">
        <f>'[1]Post Avails'!E183</f>
        <v>1506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12596.32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Avails'!D184</f>
        <v>0</v>
      </c>
      <c r="F184" s="17">
        <f>'[1]Post Avails'!E184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Avails'!D185</f>
        <v>0</v>
      </c>
      <c r="F185" s="17">
        <f>'[1]Post Avails'!E185</f>
        <v>0</v>
      </c>
      <c r="G185" s="3">
        <f>'[1]Post Avails'!G185</f>
        <v>0</v>
      </c>
      <c r="H185" s="3">
        <f>'[1]Post Avails'!H185</f>
        <v>0</v>
      </c>
      <c r="I185" s="3">
        <f>'[1]Post Avails'!I185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Avails'!D186</f>
        <v>0</v>
      </c>
      <c r="F186" s="17">
        <f>'[1]Post Avails'!E186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Avails'!D187</f>
        <v>0</v>
      </c>
      <c r="F187" s="17">
        <f>'[1]Post Avails'!E187</f>
        <v>0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3754.2799999999997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Avails'!D188</f>
        <v>0</v>
      </c>
      <c r="F188" s="17">
        <f>'[1]Post Avails'!E188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customHeight="1" x14ac:dyDescent="0.25">
      <c r="B189" s="1" t="str">
        <f>'[1]60mm'!B189</f>
        <v>Clematis Sympatia</v>
      </c>
      <c r="C189" s="15"/>
      <c r="D189" s="16"/>
      <c r="E189" s="17">
        <f>'[1]Post Avails'!D189</f>
        <v>314.55999999999995</v>
      </c>
      <c r="F189" s="17">
        <f>'[1]Post Avails'!E189</f>
        <v>314.55999999999995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630.11999999999989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Avails'!D190</f>
        <v>0</v>
      </c>
      <c r="F190" s="17">
        <f>'[1]Post Avails'!E190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Avails'!D191</f>
        <v>0</v>
      </c>
      <c r="F191" s="17">
        <f>'[1]Post Avails'!E191</f>
        <v>0</v>
      </c>
      <c r="G191" s="3">
        <f>'[1]Post Avails'!G191</f>
        <v>0</v>
      </c>
      <c r="H191" s="3">
        <f>'[1]Post Avails'!H191</f>
        <v>126.56</v>
      </c>
      <c r="I191" s="3">
        <f>'[1]Post Avails'!I191</f>
        <v>126.56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254.12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Avails'!D192</f>
        <v>0</v>
      </c>
      <c r="F192" s="17">
        <f>'[1]Post Avails'!E192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Avails'!D193</f>
        <v>0</v>
      </c>
      <c r="F193" s="17">
        <f>'[1]Post Avails'!E193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Avails'!D194</f>
        <v>0</v>
      </c>
      <c r="F194" s="17">
        <f>'[1]Post Avails'!E194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Avails'!D195</f>
        <v>0</v>
      </c>
      <c r="F195" s="17">
        <f>'[1]Post Avails'!E195</f>
        <v>494.55999999999995</v>
      </c>
      <c r="G195" s="3">
        <f>'[1]Post Avails'!G195</f>
        <v>0</v>
      </c>
      <c r="H195" s="3">
        <f>'[1]Post Avails'!H195</f>
        <v>0</v>
      </c>
      <c r="I195" s="3">
        <f>'[1]Post Avails'!I195</f>
        <v>0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494.55999999999995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Avails'!D196</f>
        <v>138.92000000000004</v>
      </c>
      <c r="F196" s="17">
        <f>'[1]Post Avails'!E196</f>
        <v>361.22</v>
      </c>
      <c r="G196" s="3">
        <f>'[1]Post Avails'!G196</f>
        <v>307.60000000000008</v>
      </c>
      <c r="H196" s="3">
        <f>'[1]Post Avails'!H196</f>
        <v>72.940000000000026</v>
      </c>
      <c r="I196" s="3">
        <f>'[1]Post Avails'!I196</f>
        <v>72.940000000000026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953.62000000000035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Avails'!D197</f>
        <v>0</v>
      </c>
      <c r="F197" s="17">
        <f>'[1]Post Avails'!E197</f>
        <v>0</v>
      </c>
      <c r="G197" s="3">
        <f>'[1]Post Avails'!G197</f>
        <v>574.7445370051646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7295.84</v>
      </c>
      <c r="L197" s="17">
        <f>'[1]Post Avails'!O197</f>
        <v>0</v>
      </c>
      <c r="M197" s="17">
        <f>'[1]Post Avails'!P197</f>
        <v>3246.4799999999996</v>
      </c>
      <c r="N197" s="17">
        <f>'[1]Post Avails'!Q197</f>
        <v>0</v>
      </c>
      <c r="O197" s="33" t="str">
        <f>IF('[1]Post Avails'!T197&gt;30,"Available","Sold Out")</f>
        <v>Available</v>
      </c>
      <c r="P197" s="39">
        <f t="shared" si="6"/>
        <v>15117.864537005164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hidden="1" customHeight="1" x14ac:dyDescent="0.25">
      <c r="B198" s="1" t="str">
        <f>'[1]60mm'!B198</f>
        <v>Clematis The President</v>
      </c>
      <c r="C198" s="15"/>
      <c r="D198" s="18"/>
      <c r="E198" s="17">
        <f>'[1]Post Avails'!D198</f>
        <v>0</v>
      </c>
      <c r="F198" s="17">
        <f>'[1]Post Avails'!E198</f>
        <v>0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0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0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Avails'!D199</f>
        <v>8190.528235294114</v>
      </c>
      <c r="F199" s="17">
        <f>'[1]Post Avails'!E199</f>
        <v>8190.528235294114</v>
      </c>
      <c r="G199" s="3">
        <f>'[1]Post Avails'!G199</f>
        <v>4498.6705882352944</v>
      </c>
      <c r="H199" s="3">
        <f>'[1]Post Avails'!H199</f>
        <v>4498.6705882352944</v>
      </c>
      <c r="I199" s="3">
        <f>'[1]Post Avails'!I199</f>
        <v>4498.6705882352944</v>
      </c>
      <c r="J199" s="31">
        <f>'[1]Post Avails'!M199</f>
        <v>2826.6000000000004</v>
      </c>
      <c r="K199" s="31">
        <f>'[1]Post Avails'!N199</f>
        <v>2991.0400000000004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340</v>
      </c>
      <c r="O199" s="33" t="str">
        <f>IF('[1]Post Avails'!T199&gt;30,"Available","Sold Out")</f>
        <v>Available</v>
      </c>
      <c r="P199" s="39">
        <f t="shared" si="6"/>
        <v>36036.108235294116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Avails'!D200</f>
        <v>0</v>
      </c>
      <c r="F200" s="17">
        <f>'[1]Post Avails'!E200</f>
        <v>0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182.16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2496.1138313253032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Avails'!D201</f>
        <v>0</v>
      </c>
      <c r="F201" s="17">
        <f>'[1]Post Avails'!E201</f>
        <v>0</v>
      </c>
      <c r="G201" s="3">
        <f>'[1]Post Avails'!G201</f>
        <v>0</v>
      </c>
      <c r="H201" s="3">
        <f>'[1]Post Avails'!H201</f>
        <v>1646.7615483373493</v>
      </c>
      <c r="I201" s="3">
        <f>'[1]Post Avails'!I201</f>
        <v>1646.7615483373493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4.319999999999709</v>
      </c>
      <c r="N201" s="17">
        <f>'[1]Post Avails'!Q201</f>
        <v>0</v>
      </c>
      <c r="O201" s="33" t="str">
        <f>IF('[1]Post Avails'!T201&gt;30,"Available","Sold Out")</f>
        <v>Available</v>
      </c>
      <c r="P201" s="39">
        <f t="shared" si="6"/>
        <v>3298.8430966746982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Avails'!D202</f>
        <v>0</v>
      </c>
      <c r="F202" s="17">
        <f>'[1]Post Avails'!E202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Avails'!D203</f>
        <v>0</v>
      </c>
      <c r="F203" s="17">
        <f>'[1]Post Avails'!E203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Vancouver™  Blue Lion</v>
      </c>
      <c r="C204" s="15"/>
      <c r="D204" s="16"/>
      <c r="E204" s="17">
        <f>'[1]Post Avails'!D204</f>
        <v>0</v>
      </c>
      <c r="F204" s="17">
        <f>'[1]Post Avails'!E204</f>
        <v>1560.1278457831286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6444.3676254733236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Avails'!D205</f>
        <v>0</v>
      </c>
      <c r="F205" s="17">
        <f>'[1]Post Avails'!E205</f>
        <v>0</v>
      </c>
      <c r="G205" s="3">
        <f>'[1]Post Avails'!G205</f>
        <v>0</v>
      </c>
      <c r="H205" s="3">
        <f>'[1]Post Avails'!H205</f>
        <v>2931.8309783132536</v>
      </c>
      <c r="I205" s="3">
        <f>'[1]Post Avails'!I205</f>
        <v>2931.8309783132536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6699.2219566265076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Avails'!D206</f>
        <v>513.64000000000033</v>
      </c>
      <c r="F206" s="17">
        <f>'[1]Post Avails'!E206</f>
        <v>513.64000000000033</v>
      </c>
      <c r="G206" s="3">
        <f>'[1]Post Avails'!G206</f>
        <v>0</v>
      </c>
      <c r="H206" s="3">
        <f>'[1]Post Avails'!H206</f>
        <v>725.84</v>
      </c>
      <c r="I206" s="3">
        <f>'[1]Post Avails'!I206</f>
        <v>725.84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2478.9600000000009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Avails'!D207</f>
        <v>0</v>
      </c>
      <c r="F207" s="17">
        <f>'[1]Post Avails'!E207</f>
        <v>0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7736.32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Avails'!D208</f>
        <v>0</v>
      </c>
      <c r="F208" s="17">
        <f>'[1]Post Avails'!E208</f>
        <v>0</v>
      </c>
      <c r="G208" s="3">
        <f>'[1]Post Avails'!G208</f>
        <v>0</v>
      </c>
      <c r="H208" s="3">
        <f>'[1]Post Avails'!H208</f>
        <v>3368.9189783132542</v>
      </c>
      <c r="I208" s="3">
        <f>'[1]Post Avails'!I208</f>
        <v>3368.9189783132542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6964.0779566265082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Avails'!D209</f>
        <v>0</v>
      </c>
      <c r="F209" s="17">
        <f>'[1]Post Avails'!E209</f>
        <v>0</v>
      </c>
      <c r="G209" s="3">
        <f>'[1]Post Avails'!G209</f>
        <v>0</v>
      </c>
      <c r="H209" s="3">
        <f>'[1]Post Avails'!H209</f>
        <v>1236.7670110843378</v>
      </c>
      <c r="I209" s="3">
        <f>'[1]Post Avails'!I209</f>
        <v>1236.7670110843378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3389.4540221686757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hidden="1" customHeight="1" x14ac:dyDescent="0.25">
      <c r="B210" s="1" t="str">
        <f>'[1]60mm'!B210</f>
        <v>Clematis Vancouver™ Morning Mist</v>
      </c>
      <c r="C210" s="15"/>
      <c r="D210" s="18"/>
      <c r="E210" s="17">
        <f>'[1]Post Avails'!D210</f>
        <v>0</v>
      </c>
      <c r="F210" s="17">
        <f>'[1]Post Avails'!E210</f>
        <v>0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0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Avails'!D211</f>
        <v>0</v>
      </c>
      <c r="F211" s="17">
        <f>'[1]Post Avails'!E211</f>
        <v>0</v>
      </c>
      <c r="G211" s="3">
        <f>'[1]Post Avails'!G211</f>
        <v>713.40000000000055</v>
      </c>
      <c r="H211" s="3">
        <f>'[1]Post Avails'!H211</f>
        <v>713.40000000000055</v>
      </c>
      <c r="I211" s="3">
        <f>'[1]Post Avails'!I211</f>
        <v>713.40000000000055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2941.2000000000016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Avails'!D212</f>
        <v>0</v>
      </c>
      <c r="F212" s="17">
        <f>'[1]Post Avails'!E212</f>
        <v>0</v>
      </c>
      <c r="G212" s="3">
        <f>'[1]Post Avails'!G212</f>
        <v>0</v>
      </c>
      <c r="H212" s="3">
        <f>'[1]Post Avails'!H212</f>
        <v>72.783999999999978</v>
      </c>
      <c r="I212" s="3">
        <f>'[1]Post Avails'!I212</f>
        <v>72.783999999999978</v>
      </c>
      <c r="J212" s="31">
        <f>'[1]Post Avails'!M212</f>
        <v>9.9999999999994316E-2</v>
      </c>
      <c r="K212" s="31">
        <f>'[1]Post Avails'!N212</f>
        <v>0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145.66799999999995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Vancouver™  Purple Tide</v>
      </c>
      <c r="C213" s="15"/>
      <c r="D213" s="16"/>
      <c r="E213" s="17">
        <f>'[1]Post Avails'!D213</f>
        <v>0</v>
      </c>
      <c r="F213" s="17">
        <f>'[1]Post Avails'!E213</f>
        <v>0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9006.0846402753923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Avails'!D214</f>
        <v>0</v>
      </c>
      <c r="F214" s="17">
        <f>'[1]Post Avails'!E214</f>
        <v>0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259.2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1093.3200000000002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Avails'!D215</f>
        <v>0</v>
      </c>
      <c r="F215" s="17">
        <f>'[1]Post Avails'!E215</f>
        <v>0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3307.6500000000005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Avails'!D216</f>
        <v>0</v>
      </c>
      <c r="F216" s="17">
        <f>'[1]Post Avails'!E216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Avails'!D217</f>
        <v>7043.09640481928</v>
      </c>
      <c r="F217" s="17">
        <f>'[1]Post Avails'!E217</f>
        <v>7043.09640481928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0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14086.19280963856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Avails'!D218</f>
        <v>0</v>
      </c>
      <c r="F218" s="17">
        <f>'[1]Post Avails'!E218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customHeight="1" x14ac:dyDescent="0.25">
      <c r="B219" s="1" t="str">
        <f>'[1]60mm'!B219</f>
        <v>Clematis Viticella Alba Luxurians</v>
      </c>
      <c r="C219" s="15"/>
      <c r="D219" s="18"/>
      <c r="E219" s="17">
        <f>'[1]Post Avails'!D219</f>
        <v>0</v>
      </c>
      <c r="F219" s="17">
        <f>'[1]Post Avails'!E219</f>
        <v>175.82000000000005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175.82000000000005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Avails'!D220</f>
        <v>0</v>
      </c>
      <c r="F220" s="17">
        <f>'[1]Post Avails'!E220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hidden="1" customHeight="1" x14ac:dyDescent="0.25">
      <c r="B221" s="1" t="str">
        <f>'[1]60mm'!B221</f>
        <v>Clematis Viticella Blue Angel</v>
      </c>
      <c r="C221" s="15"/>
      <c r="D221" s="18"/>
      <c r="E221" s="17">
        <f>'[1]Post Avails'!D221</f>
        <v>0</v>
      </c>
      <c r="F221" s="17">
        <f>'[1]Post Avails'!E221</f>
        <v>0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0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Avails'!D222</f>
        <v>0</v>
      </c>
      <c r="F222" s="17">
        <f>'[1]Post Avails'!E222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Avails'!D223</f>
        <v>0</v>
      </c>
      <c r="F223" s="17">
        <f>'[1]Post Avails'!E223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Avails'!D224</f>
        <v>0</v>
      </c>
      <c r="F224" s="17">
        <f>'[1]Post Avails'!E224</f>
        <v>6733.8799999999983</v>
      </c>
      <c r="G224" s="3">
        <f>'[1]Post Avails'!G224</f>
        <v>0</v>
      </c>
      <c r="H224" s="3">
        <f>'[1]Post Avails'!H224</f>
        <v>210.07999999999993</v>
      </c>
      <c r="I224" s="3">
        <f>'[1]Post Avails'!I224</f>
        <v>210.07999999999993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7155.0399999999981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Avails'!D225</f>
        <v>221.21000000000004</v>
      </c>
      <c r="F225" s="17">
        <f>'[1]Post Avails'!E225</f>
        <v>1344.41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2106.4200000000005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Avails'!D226</f>
        <v>0</v>
      </c>
      <c r="F226" s="17">
        <f>'[1]Post Avails'!E226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Avails'!D227</f>
        <v>0</v>
      </c>
      <c r="F227" s="17">
        <f>'[1]Post Avails'!E227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Avails'!D228</f>
        <v>0</v>
      </c>
      <c r="F228" s="17">
        <f>'[1]Post Avails'!E228</f>
        <v>0</v>
      </c>
      <c r="G228" s="3">
        <f>'[1]Post Avails'!G228</f>
        <v>0</v>
      </c>
      <c r="H228" s="3">
        <f>'[1]Post Avails'!H228</f>
        <v>109.27999999999984</v>
      </c>
      <c r="I228" s="3">
        <f>'[1]Post Avails'!I228</f>
        <v>109.27999999999984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219.55999999999969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Avails'!D229</f>
        <v>0</v>
      </c>
      <c r="F229" s="17">
        <f>'[1]Post Avails'!E229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99.95383132530128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Avails'!D230</f>
        <v>0</v>
      </c>
      <c r="F230" s="17">
        <f>'[1]Post Avails'!E230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Avails'!D231</f>
        <v>0</v>
      </c>
      <c r="F231" s="17">
        <f>'[1]Post Avails'!E231</f>
        <v>0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31.939999999999987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Avails'!D232</f>
        <v>0</v>
      </c>
      <c r="F232" s="17">
        <f>'[1]Post Avails'!E232</f>
        <v>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162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162.40000000000055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hidden="1" customHeight="1" x14ac:dyDescent="0.25">
      <c r="B233" s="1" t="str">
        <f>'[1]60mm'!B233</f>
        <v>Clematis Will Barron</v>
      </c>
      <c r="C233" s="15"/>
      <c r="D233" s="18"/>
      <c r="E233" s="17">
        <f>'[1]Post Avails'!D233</f>
        <v>0</v>
      </c>
      <c r="F233" s="17">
        <f>'[1]Post Avails'!E233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0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hidden="1" customHeight="1" x14ac:dyDescent="0.25">
      <c r="B234" s="1" t="str">
        <f>'[1]60mm'!B234</f>
        <v>Clematis Will Goodwin</v>
      </c>
      <c r="C234" s="15"/>
      <c r="D234" s="18"/>
      <c r="E234" s="17">
        <f>'[1]Post Avails'!D234</f>
        <v>0</v>
      </c>
      <c r="F234" s="17">
        <f>'[1]Post Avails'!E234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0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Avails'!D235</f>
        <v>0</v>
      </c>
      <c r="F235" s="17">
        <f>'[1]Post Avails'!E235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Avails'!D236</f>
        <v>0</v>
      </c>
      <c r="F236" s="17">
        <f>'[1]Post Avails'!E236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Avails'!D237</f>
        <v>0</v>
      </c>
      <c r="F237" s="17">
        <f>'[1]Post Avails'!E237</f>
        <v>1534.6849999999999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1922.5349999999999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Avails'!D238</f>
        <v>0</v>
      </c>
      <c r="F238" s="17">
        <f>'[1]Post Avails'!E238</f>
        <v>694.22999999999979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694.22999999999979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Avails'!D239</f>
        <v>528.72999999999956</v>
      </c>
      <c r="F239" s="17">
        <f>'[1]Post Avails'!E239</f>
        <v>528.72999999999956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1963.7599999999991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Avails'!D240</f>
        <v>0</v>
      </c>
      <c r="F240" s="17">
        <f>'[1]Post Avails'!E240</f>
        <v>0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875.59999999999991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Avails'!D241</f>
        <v>0</v>
      </c>
      <c r="F241" s="17">
        <f>'[1]Post Avails'!E241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>
        <f>'[1]Post Avails'!D242</f>
        <v>0</v>
      </c>
      <c r="F242" s="17">
        <f>'[1]Post Avails'!E242</f>
        <v>0</v>
      </c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>
        <f>'[1]Post Avails'!D243</f>
        <v>0</v>
      </c>
      <c r="F243" s="17">
        <f>'[1]Post Avails'!E243</f>
        <v>0</v>
      </c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Avails'!D244</f>
        <v>0</v>
      </c>
      <c r="F244" s="17">
        <f>'[1]Post Avails'!E244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Avails'!D245</f>
        <v>0</v>
      </c>
      <c r="F245" s="17">
        <f>'[1]Post Avails'!E245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Avails'!D246</f>
        <v>0</v>
      </c>
      <c r="F246" s="17">
        <f>'[1]Post Avails'!E246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Avails'!D247</f>
        <v>0</v>
      </c>
      <c r="F247" s="17">
        <f>'[1]Post Avails'!E247</f>
        <v>0</v>
      </c>
      <c r="G247" s="3">
        <f>'[1]Post Avails'!G247</f>
        <v>0</v>
      </c>
      <c r="H247" s="3">
        <f>'[1]Post Avails'!H247</f>
        <v>71.668649999999843</v>
      </c>
      <c r="I247" s="3">
        <f>'[1]Post Avails'!I247</f>
        <v>71.668649999999843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143.33729999999969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Avails'!D248</f>
        <v>0</v>
      </c>
      <c r="F248" s="17">
        <f>'[1]Post Avails'!E248</f>
        <v>1357.9000000000015</v>
      </c>
      <c r="G248" s="3">
        <f>'[1]Post Avails'!G248</f>
        <v>3286.2000000000007</v>
      </c>
      <c r="H248" s="3">
        <f>'[1]Post Avails'!H248</f>
        <v>3286.2000000000007</v>
      </c>
      <c r="I248" s="3">
        <f>'[1]Post Avails'!I248</f>
        <v>3286.2000000000007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11217.500000000004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Avails'!D249</f>
        <v>0</v>
      </c>
      <c r="F249" s="17">
        <f>'[1]Post Avails'!E249</f>
        <v>3421.8</v>
      </c>
      <c r="G249" s="3">
        <f>'[1]Post Avails'!G249</f>
        <v>4968.1310000000012</v>
      </c>
      <c r="H249" s="3">
        <f>'[1]Post Avails'!H249</f>
        <v>3201.2351000000012</v>
      </c>
      <c r="I249" s="3">
        <f>'[1]Post Avails'!I249</f>
        <v>3201.2351000000012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14793.401200000004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Avails'!D250</f>
        <v>0</v>
      </c>
      <c r="F250" s="17">
        <f>'[1]Post Avails'!E250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Avails'!D251</f>
        <v>0</v>
      </c>
      <c r="F251" s="17">
        <f>'[1]Post Avails'!E251</f>
        <v>0</v>
      </c>
      <c r="G251" s="3">
        <f>'[1]Post Avails'!G251</f>
        <v>0</v>
      </c>
      <c r="H251" s="3">
        <f>'[1]Post Avails'!H251</f>
        <v>89.182321428571186</v>
      </c>
      <c r="I251" s="3">
        <f>'[1]Post Avails'!I251</f>
        <v>89.182321428571186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178.36464285714237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Avails'!D252</f>
        <v>0</v>
      </c>
      <c r="F252" s="17">
        <f>'[1]Post Avails'!E252</f>
        <v>0</v>
      </c>
      <c r="G252" s="3">
        <f>'[1]Post Avails'!G252</f>
        <v>320.43600000000038</v>
      </c>
      <c r="H252" s="3">
        <f>'[1]Post Avails'!H252</f>
        <v>320.43600000000038</v>
      </c>
      <c r="I252" s="3">
        <f>'[1]Post Avails'!I252</f>
        <v>320.43600000000038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961.30800000000113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Avails'!D253</f>
        <v>188.60000000000002</v>
      </c>
      <c r="F253" s="17">
        <f>'[1]Post Avails'!E253</f>
        <v>188.60000000000002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377.20000000000005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Avails'!D254</f>
        <v>0</v>
      </c>
      <c r="F254" s="17">
        <f>'[1]Post Avails'!E254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Avails'!D255</f>
        <v>0</v>
      </c>
      <c r="F255" s="17">
        <f>'[1]Post Avails'!E255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Avails'!D256</f>
        <v>0</v>
      </c>
      <c r="F256" s="17">
        <f>'[1]Post Avails'!E256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Avails'!D257</f>
        <v>0</v>
      </c>
      <c r="F257" s="17">
        <f>'[1]Post Avails'!E257</f>
        <v>0</v>
      </c>
      <c r="G257" s="3">
        <f>'[1]Post Avails'!G257</f>
        <v>0</v>
      </c>
      <c r="H257" s="3">
        <f>'[1]Post Avails'!H257</f>
        <v>1112.8</v>
      </c>
      <c r="I257" s="3">
        <f>'[1]Post Avails'!I257</f>
        <v>1112.8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2225.6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Avails'!D258</f>
        <v>0</v>
      </c>
      <c r="F258" s="17">
        <f>'[1]Post Avails'!E258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Avails'!D259</f>
        <v>0</v>
      </c>
      <c r="F259" s="17">
        <f>'[1]Post Avails'!E259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Avails'!D260</f>
        <v>0</v>
      </c>
      <c r="F260" s="17">
        <f>'[1]Post Avails'!E260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Avails'!D261</f>
        <v>0</v>
      </c>
      <c r="F261" s="17">
        <f>'[1]Post Avails'!E261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Avails'!D262</f>
        <v>0</v>
      </c>
      <c r="F262" s="17">
        <f>'[1]Post Avails'!E262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Avails'!D263</f>
        <v>0</v>
      </c>
      <c r="F263" s="17">
        <f>'[1]Post Avails'!E263</f>
        <v>0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Avails'!D264</f>
        <v>0</v>
      </c>
      <c r="F264" s="17">
        <f>'[1]Post Avails'!E264</f>
        <v>0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Avails'!D265</f>
        <v>0</v>
      </c>
      <c r="F265" s="17">
        <f>'[1]Post Avails'!E265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Avails'!D266</f>
        <v>10222.755000000001</v>
      </c>
      <c r="F266" s="17">
        <f>'[1]Post Avails'!E266</f>
        <v>10222.755000000001</v>
      </c>
      <c r="G266" s="3">
        <f>'[1]Post Avails'!G266</f>
        <v>6974.7500000000009</v>
      </c>
      <c r="H266" s="3">
        <f>'[1]Post Avails'!H266</f>
        <v>395.82375000000002</v>
      </c>
      <c r="I266" s="3">
        <f>'[1]Post Avails'!I266</f>
        <v>395.82375000000002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Sold Out</v>
      </c>
      <c r="P266" s="39">
        <f t="shared" si="9"/>
        <v>28211.907500000001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Avails'!D267</f>
        <v>0</v>
      </c>
      <c r="F267" s="17">
        <f>'[1]Post Avails'!E267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Avails'!D268</f>
        <v>0</v>
      </c>
      <c r="F268" s="17">
        <f>'[1]Post Avails'!E268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Avails'!D269</f>
        <v>0</v>
      </c>
      <c r="F269" s="17">
        <f>'[1]Post Avails'!E269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Avails'!D270</f>
        <v>0</v>
      </c>
      <c r="F270" s="17">
        <f>'[1]Post Avails'!E270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Avails'!D271</f>
        <v>0</v>
      </c>
      <c r="F271" s="17">
        <f>'[1]Post Avails'!E271</f>
        <v>0</v>
      </c>
      <c r="G271" s="3">
        <f>'[1]Post Avails'!G271</f>
        <v>986.67499999999927</v>
      </c>
      <c r="H271" s="3">
        <f>'[1]Post Avails'!H271</f>
        <v>986.67499999999927</v>
      </c>
      <c r="I271" s="3">
        <f>'[1]Post Avails'!I271</f>
        <v>986.67499999999927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722.5</v>
      </c>
      <c r="O271" s="33" t="str">
        <f>IF('[1]Post Avails'!T271&gt;30,"Available","Sold Out")</f>
        <v>Available</v>
      </c>
      <c r="P271" s="39">
        <f t="shared" si="9"/>
        <v>3683.5249999999978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Avails'!D272</f>
        <v>0</v>
      </c>
      <c r="F272" s="17">
        <f>'[1]Post Avails'!E272</f>
        <v>0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Sold Out</v>
      </c>
      <c r="P272" s="39">
        <f t="shared" si="9"/>
        <v>2879.2199999999993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Avails'!D273</f>
        <v>4649.1000000000004</v>
      </c>
      <c r="F273" s="17">
        <f>'[1]Post Avails'!E273</f>
        <v>4649.1000000000004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15322.480000000001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Avails'!D274</f>
        <v>0</v>
      </c>
      <c r="F274" s="17">
        <f>'[1]Post Avails'!E274</f>
        <v>0</v>
      </c>
      <c r="G274" s="3">
        <f>'[1]Post Avails'!G274</f>
        <v>625.52499999999964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0</v>
      </c>
      <c r="O274" s="33" t="str">
        <f>IF('[1]Post Avails'!T274&gt;30,"Available","Sold Out")</f>
        <v>Available</v>
      </c>
      <c r="P274" s="39">
        <f t="shared" si="9"/>
        <v>626.52499999999964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>
        <f>'[1]Post Avails'!D275</f>
        <v>884.52</v>
      </c>
      <c r="F275" s="17">
        <f>'[1]Post Avails'!E275</f>
        <v>884.52</v>
      </c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Avails'!D276</f>
        <v>0</v>
      </c>
      <c r="F276" s="17">
        <f>'[1]Post Avails'!E276</f>
        <v>0</v>
      </c>
      <c r="G276" s="3">
        <f>'[1]Post Avails'!G276</f>
        <v>0</v>
      </c>
      <c r="H276" s="3">
        <f>'[1]Post Avails'!H276</f>
        <v>119.19999999999992</v>
      </c>
      <c r="I276" s="3">
        <f>'[1]Post Avails'!I276</f>
        <v>119.19999999999992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238.39999999999984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Avails'!D277</f>
        <v>0</v>
      </c>
      <c r="F277" s="17">
        <f>'[1]Post Avails'!E277</f>
        <v>0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0</v>
      </c>
      <c r="O277" s="33" t="str">
        <f>IF('[1]Post Avails'!T277&gt;30,"Available","Sold Out")</f>
        <v>Available</v>
      </c>
      <c r="P277" s="39">
        <f t="shared" si="9"/>
        <v>4638.119999999999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Avails'!D278</f>
        <v>3718.8</v>
      </c>
      <c r="F278" s="17">
        <f>'[1]Post Avails'!E278</f>
        <v>3718.8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35912.279999999992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Avails'!D279</f>
        <v>0</v>
      </c>
      <c r="F279" s="17">
        <f>'[1]Post Avails'!E279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Avails'!D280</f>
        <v>0</v>
      </c>
      <c r="F280" s="17">
        <f>'[1]Post Avails'!E280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Avails'!D281</f>
        <v>0</v>
      </c>
      <c r="F281" s="17">
        <f>'[1]Post Avails'!E281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Avails'!D282</f>
        <v>0</v>
      </c>
      <c r="F282" s="17">
        <f>'[1]Post Avails'!E282</f>
        <v>3040.9679999999989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3382.3199999999979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Avails'!D283</f>
        <v>0</v>
      </c>
      <c r="F283" s="17">
        <f>'[1]Post Avails'!E283</f>
        <v>410.84000000000003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410.84000000000003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Avails'!D284</f>
        <v>0</v>
      </c>
      <c r="F284" s="17">
        <f>'[1]Post Avails'!E284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Avails'!D285</f>
        <v>0</v>
      </c>
      <c r="F285" s="17">
        <f>'[1]Post Avails'!E285</f>
        <v>1408.5439999999994</v>
      </c>
      <c r="G285" s="3">
        <f>'[1]Post Avails'!G285</f>
        <v>2514.2400000000002</v>
      </c>
      <c r="H285" s="3">
        <f>'[1]Post Avails'!H285</f>
        <v>471.43600000000015</v>
      </c>
      <c r="I285" s="3">
        <f>'[1]Post Avails'!I285</f>
        <v>471.43600000000015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4866.655999999999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Avails'!D286</f>
        <v>0</v>
      </c>
      <c r="F286" s="17">
        <f>'[1]Post Avails'!E286</f>
        <v>0</v>
      </c>
      <c r="G286" s="3">
        <f>'[1]Post Avails'!G286</f>
        <v>420.36000000000013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0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Avails'!D287</f>
        <v>0</v>
      </c>
      <c r="F287" s="17">
        <f>'[1]Post Avails'!E287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Avails'!D288</f>
        <v>1017.9</v>
      </c>
      <c r="F288" s="17">
        <f>'[1]Post Avails'!E288</f>
        <v>1017.9</v>
      </c>
      <c r="G288" s="3">
        <f>'[1]Post Avails'!G288</f>
        <v>3472.3399999999997</v>
      </c>
      <c r="H288" s="3">
        <f>'[1]Post Avails'!H288</f>
        <v>200.21399999999903</v>
      </c>
      <c r="I288" s="3">
        <f>'[1]Post Avails'!I288</f>
        <v>200.21399999999903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Avails'!D289</f>
        <v>0</v>
      </c>
      <c r="F289" s="17">
        <f>'[1]Post Avails'!E289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Avails'!D290</f>
        <v>0</v>
      </c>
      <c r="F290" s="17">
        <f>'[1]Post Avails'!E290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Avails'!D291</f>
        <v>942.82</v>
      </c>
      <c r="F291" s="17">
        <f>'[1]Post Avails'!E291</f>
        <v>942.82</v>
      </c>
      <c r="G291" s="3">
        <f>'[1]Post Avails'!G291</f>
        <v>189.60000000000002</v>
      </c>
      <c r="H291" s="3">
        <f>'[1]Post Avails'!H291</f>
        <v>0</v>
      </c>
      <c r="I291" s="3">
        <f>'[1]Post Avails'!I291</f>
        <v>0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2076.2400000000002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Avails'!D292</f>
        <v>0</v>
      </c>
      <c r="F292" s="17">
        <f>'[1]Post Avails'!E292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Avails'!D293</f>
        <v>0</v>
      </c>
      <c r="F293" s="17">
        <f>'[1]Post Avails'!E293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Avails'!D294</f>
        <v>0</v>
      </c>
      <c r="F294" s="17">
        <f>'[1]Post Avails'!E294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Avails'!D295</f>
        <v>0</v>
      </c>
      <c r="F295" s="17">
        <f>'[1]Post Avails'!E295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Avails'!D296</f>
        <v>6708.840000000002</v>
      </c>
      <c r="F296" s="17">
        <f>'[1]Post Avails'!E296</f>
        <v>6708.840000000002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17819.080000000005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Avails'!D297</f>
        <v>235.73499999999967</v>
      </c>
      <c r="F297" s="17">
        <f>'[1]Post Avails'!E297</f>
        <v>235.73499999999967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1426.6199999999994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Avails'!D298</f>
        <v>1965.6000000000001</v>
      </c>
      <c r="F298" s="17">
        <f>'[1]Post Avails'!E298</f>
        <v>1965.6000000000001</v>
      </c>
      <c r="G298" s="3">
        <f>'[1]Post Avails'!G298</f>
        <v>3966.47</v>
      </c>
      <c r="H298" s="3">
        <f>'[1]Post Avails'!H298</f>
        <v>201.46699999999964</v>
      </c>
      <c r="I298" s="3">
        <f>'[1]Post Avails'!I298</f>
        <v>201.46699999999964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8301.6039999999994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Avails'!D299</f>
        <v>0</v>
      </c>
      <c r="F299" s="17">
        <f>'[1]Post Avails'!E299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Avails'!D300</f>
        <v>0</v>
      </c>
      <c r="F300" s="17">
        <f>'[1]Post Avails'!E300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210.43000000000006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Avails'!D301</f>
        <v>0</v>
      </c>
      <c r="F301" s="17">
        <f>'[1]Post Avails'!E301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Avails'!D302</f>
        <v>0</v>
      </c>
      <c r="F302" s="17">
        <f>'[1]Post Avails'!E302</f>
        <v>1863.4159999999988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0"/>
        <filter val="1,093"/>
        <filter val="1,105"/>
        <filter val="1,202"/>
        <filter val="1,209"/>
        <filter val="1,427"/>
        <filter val="1,579"/>
        <filter val="1,610"/>
        <filter val="1,923"/>
        <filter val="1,964"/>
        <filter val="10,483"/>
        <filter val="100"/>
        <filter val="104"/>
        <filter val="11,218"/>
        <filter val="112"/>
        <filter val="115"/>
        <filter val="12,386"/>
        <filter val="12,596"/>
        <filter val="120"/>
        <filter val="128"/>
        <filter val="14,086"/>
        <filter val="14,592"/>
        <filter val="14,793"/>
        <filter val="143"/>
        <filter val="146"/>
        <filter val="15,118"/>
        <filter val="15,322"/>
        <filter val="153"/>
        <filter val="158"/>
        <filter val="162"/>
        <filter val="17,819"/>
        <filter val="17,994"/>
        <filter val="173"/>
        <filter val="176"/>
        <filter val="178"/>
        <filter val="2,076"/>
        <filter val="2,078"/>
        <filter val="2,096"/>
        <filter val="2,106"/>
        <filter val="2,177"/>
        <filter val="2,226"/>
        <filter val="2,245"/>
        <filter val="2,275"/>
        <filter val="2,278"/>
        <filter val="2,405"/>
        <filter val="2,479"/>
        <filter val="2,496"/>
        <filter val="2,517"/>
        <filter val="2,594"/>
        <filter val="2,606"/>
        <filter val="2,694"/>
        <filter val="2,879"/>
        <filter val="2,890"/>
        <filter val="2,941"/>
        <filter val="2,994"/>
        <filter val="210"/>
        <filter val="220"/>
        <filter val="224"/>
        <filter val="233"/>
        <filter val="236"/>
        <filter val="238"/>
        <filter val="254"/>
        <filter val="28,212"/>
        <filter val="3,240"/>
        <filter val="3,259"/>
        <filter val="3,296"/>
        <filter val="3,299"/>
        <filter val="3,308"/>
        <filter val="3,371"/>
        <filter val="3,382"/>
        <filter val="3,389"/>
        <filter val="3,467"/>
        <filter val="3,510"/>
        <filter val="3,676"/>
        <filter val="3,684"/>
        <filter val="3,689"/>
        <filter val="3,733"/>
        <filter val="3,754"/>
        <filter val="3,778"/>
        <filter val="319"/>
        <filter val="32"/>
        <filter val="340"/>
        <filter val="341"/>
        <filter val="35,912"/>
        <filter val="36,036"/>
        <filter val="37"/>
        <filter val="377"/>
        <filter val="385"/>
        <filter val="396"/>
        <filter val="4,168"/>
        <filter val="4,275"/>
        <filter val="4,630"/>
        <filter val="4,638"/>
        <filter val="4,858"/>
        <filter val="4,867"/>
        <filter val="4,941"/>
        <filter val="408"/>
        <filter val="409"/>
        <filter val="411"/>
        <filter val="454"/>
        <filter val="472"/>
        <filter val="495"/>
        <filter val="496"/>
        <filter val="5,152"/>
        <filter val="5,157"/>
        <filter val="5,560"/>
        <filter val="5,710"/>
        <filter val="5,962"/>
        <filter val="537"/>
        <filter val="540"/>
        <filter val="548"/>
        <filter val="564"/>
        <filter val="581"/>
        <filter val="588"/>
        <filter val="589"/>
        <filter val="6,080"/>
        <filter val="6,444"/>
        <filter val="6,617"/>
        <filter val="6,699"/>
        <filter val="6,744"/>
        <filter val="6,941"/>
        <filter val="6,964"/>
        <filter val="610"/>
        <filter val="627"/>
        <filter val="63"/>
        <filter val="630"/>
        <filter val="64"/>
        <filter val="654"/>
        <filter val="655"/>
        <filter val="669"/>
        <filter val="680"/>
        <filter val="694"/>
        <filter val="7,155"/>
        <filter val="7,450"/>
        <filter val="7,736"/>
        <filter val="732"/>
        <filter val="736"/>
        <filter val="75,637"/>
        <filter val="77"/>
        <filter val="788"/>
        <filter val="8,220"/>
        <filter val="8,302"/>
        <filter val="876"/>
        <filter val="9,006"/>
        <filter val="927"/>
        <filter val="95"/>
        <filter val="954"/>
        <filter val="961"/>
        <filter val="981"/>
        <filter val="99"/>
        <filter val="99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2025-05-13T15:13:29Z</dcterms:modified>
</cp:coreProperties>
</file>