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811C2E85-6A2F-4B19-B99D-C1C6005F79B4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7" i="1" l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" i="1"/>
  <c r="F317" i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7" i="1"/>
  <c r="E7" i="1"/>
  <c r="N317" i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J260" i="1" l="1"/>
  <c r="J268" i="1"/>
  <c r="J281" i="1"/>
  <c r="J246" i="1"/>
  <c r="J254" i="1"/>
  <c r="J235" i="1"/>
  <c r="J287" i="1"/>
  <c r="J303" i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G86" i="1" l="1"/>
  <c r="N7" i="1" l="1"/>
  <c r="M7" i="1" l="1"/>
  <c r="L7" i="1"/>
  <c r="K7" i="1"/>
  <c r="J7" i="1"/>
  <c r="H7" i="1"/>
  <c r="G7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H212" i="1" l="1"/>
  <c r="H157" i="1" l="1"/>
  <c r="H57" i="1"/>
  <c r="H220" i="1"/>
  <c r="H219" i="1"/>
  <c r="H233" i="1"/>
  <c r="H153" i="1"/>
  <c r="H259" i="1"/>
  <c r="H54" i="1"/>
  <c r="H182" i="1"/>
  <c r="H42" i="1"/>
  <c r="H79" i="1"/>
  <c r="H71" i="1"/>
  <c r="H14" i="1"/>
  <c r="H78" i="1"/>
  <c r="H200" i="1"/>
  <c r="H236" i="1"/>
  <c r="H46" i="1"/>
  <c r="H311" i="1"/>
  <c r="H97" i="1"/>
  <c r="H289" i="1"/>
  <c r="H148" i="1"/>
  <c r="H223" i="1"/>
  <c r="H312" i="1"/>
  <c r="H34" i="1"/>
  <c r="H243" i="1"/>
  <c r="H286" i="1"/>
  <c r="H159" i="1"/>
  <c r="H185" i="1"/>
  <c r="P185" i="1" s="1"/>
  <c r="H94" i="1"/>
  <c r="H80" i="1"/>
  <c r="H89" i="1"/>
  <c r="H10" i="1"/>
  <c r="H195" i="1"/>
  <c r="H189" i="1"/>
  <c r="H214" i="1"/>
  <c r="H96" i="1"/>
  <c r="H53" i="1"/>
  <c r="H175" i="1"/>
  <c r="H122" i="1"/>
  <c r="H105" i="1"/>
  <c r="H176" i="1"/>
  <c r="H205" i="1"/>
  <c r="H32" i="1"/>
  <c r="H29" i="1"/>
  <c r="H224" i="1"/>
  <c r="H161" i="1"/>
  <c r="H33" i="1"/>
  <c r="H274" i="1"/>
  <c r="H133" i="1"/>
  <c r="H47" i="1"/>
  <c r="H247" i="1"/>
  <c r="H45" i="1"/>
  <c r="H276" i="1"/>
  <c r="H12" i="1"/>
  <c r="H172" i="1"/>
  <c r="H139" i="1"/>
  <c r="H37" i="1"/>
  <c r="H101" i="1"/>
  <c r="H275" i="1"/>
  <c r="H222" i="1"/>
  <c r="H39" i="1"/>
  <c r="H125" i="1"/>
  <c r="H239" i="1"/>
  <c r="H44" i="1"/>
  <c r="H28" i="1"/>
  <c r="H281" i="1"/>
  <c r="H99" i="1"/>
  <c r="H308" i="1"/>
  <c r="H112" i="1"/>
  <c r="H208" i="1"/>
  <c r="H246" i="1"/>
  <c r="H264" i="1"/>
  <c r="H69" i="1"/>
  <c r="H70" i="1"/>
  <c r="H226" i="1"/>
  <c r="H197" i="1"/>
  <c r="H285" i="1"/>
  <c r="H123" i="1"/>
  <c r="H25" i="1"/>
  <c r="H23" i="1"/>
  <c r="H111" i="1"/>
  <c r="H282" i="1"/>
  <c r="H164" i="1"/>
  <c r="H129" i="1"/>
  <c r="H218" i="1"/>
  <c r="H302" i="1"/>
  <c r="H152" i="1"/>
  <c r="H235" i="1"/>
  <c r="H295" i="1"/>
  <c r="H209" i="1"/>
  <c r="H128" i="1"/>
  <c r="H72" i="1"/>
  <c r="H117" i="1"/>
  <c r="H147" i="1"/>
  <c r="H298" i="1"/>
  <c r="H250" i="1"/>
  <c r="H19" i="1"/>
  <c r="H198" i="1"/>
  <c r="H174" i="1"/>
  <c r="H234" i="1"/>
  <c r="H38" i="1"/>
  <c r="H98" i="1"/>
  <c r="H121" i="1"/>
  <c r="H66" i="1"/>
  <c r="P66" i="1" s="1"/>
  <c r="H49" i="1"/>
  <c r="P49" i="1" s="1"/>
  <c r="H301" i="1"/>
  <c r="H82" i="1"/>
  <c r="H102" i="1"/>
  <c r="H296" i="1"/>
  <c r="H251" i="1"/>
  <c r="H110" i="1"/>
  <c r="H177" i="1"/>
  <c r="H201" i="1"/>
  <c r="H60" i="1"/>
  <c r="H257" i="1"/>
  <c r="H131" i="1"/>
  <c r="H273" i="1"/>
  <c r="H288" i="1"/>
  <c r="H314" i="1"/>
  <c r="H92" i="1"/>
  <c r="H283" i="1"/>
  <c r="H144" i="1"/>
  <c r="H137" i="1"/>
  <c r="H58" i="1"/>
  <c r="H237" i="1"/>
  <c r="H113" i="1"/>
  <c r="P113" i="1" s="1"/>
  <c r="H279" i="1"/>
  <c r="H261" i="1"/>
  <c r="H262" i="1"/>
  <c r="H306" i="1"/>
  <c r="H191" i="1"/>
  <c r="H266" i="1"/>
  <c r="H240" i="1"/>
  <c r="H317" i="1"/>
  <c r="H48" i="1"/>
  <c r="H193" i="1"/>
  <c r="H203" i="1"/>
  <c r="H138" i="1"/>
  <c r="H278" i="1"/>
  <c r="H248" i="1"/>
  <c r="H232" i="1"/>
  <c r="H40" i="1"/>
  <c r="H249" i="1"/>
  <c r="H61" i="1"/>
  <c r="H76" i="1"/>
  <c r="H140" i="1"/>
  <c r="H103" i="1"/>
  <c r="H155" i="1"/>
  <c r="H104" i="1"/>
  <c r="H170" i="1"/>
  <c r="H180" i="1"/>
  <c r="H216" i="1"/>
  <c r="H211" i="1"/>
  <c r="H207" i="1"/>
  <c r="H64" i="1"/>
  <c r="H146" i="1"/>
  <c r="H280" i="1"/>
  <c r="H303" i="1"/>
  <c r="H51" i="1"/>
  <c r="H149" i="1"/>
  <c r="H230" i="1"/>
  <c r="H109" i="1"/>
  <c r="H77" i="1"/>
  <c r="H227" i="1"/>
  <c r="H199" i="1"/>
  <c r="H68" i="1"/>
  <c r="H167" i="1"/>
  <c r="H35" i="1"/>
  <c r="H20" i="1"/>
  <c r="H16" i="1"/>
  <c r="H84" i="1"/>
  <c r="H130" i="1"/>
  <c r="H263" i="1"/>
  <c r="H126" i="1"/>
  <c r="H156" i="1"/>
  <c r="P156" i="1" s="1"/>
  <c r="H178" i="1"/>
  <c r="H196" i="1"/>
  <c r="H187" i="1"/>
  <c r="H21" i="1"/>
  <c r="H315" i="1"/>
  <c r="H181" i="1"/>
  <c r="H192" i="1"/>
  <c r="H213" i="1"/>
  <c r="H284" i="1"/>
  <c r="P284" i="1" s="1"/>
  <c r="H242" i="1"/>
  <c r="H299" i="1"/>
  <c r="H206" i="1"/>
  <c r="H292" i="1"/>
  <c r="H41" i="1"/>
  <c r="H268" i="1"/>
  <c r="H300" i="1"/>
  <c r="H115" i="1"/>
  <c r="H158" i="1"/>
  <c r="H15" i="1"/>
  <c r="H277" i="1"/>
  <c r="P277" i="1" s="1"/>
  <c r="H166" i="1"/>
  <c r="H150" i="1"/>
  <c r="H36" i="1"/>
  <c r="H244" i="1"/>
  <c r="H17" i="1"/>
  <c r="H310" i="1"/>
  <c r="H135" i="1"/>
  <c r="H65" i="1"/>
  <c r="H265" i="1"/>
  <c r="H95" i="1"/>
  <c r="H67" i="1"/>
  <c r="H43" i="1"/>
  <c r="H154" i="1"/>
  <c r="H229" i="1"/>
  <c r="H179" i="1"/>
  <c r="P179" i="1" s="1"/>
  <c r="H26" i="1"/>
  <c r="H114" i="1"/>
  <c r="H267" i="1"/>
  <c r="H56" i="1"/>
  <c r="H118" i="1"/>
  <c r="H91" i="1"/>
  <c r="H171" i="1"/>
  <c r="H228" i="1"/>
  <c r="P228" i="1" s="1"/>
  <c r="H86" i="1"/>
  <c r="H93" i="1"/>
  <c r="H100" i="1"/>
  <c r="H238" i="1"/>
  <c r="H270" i="1"/>
  <c r="H9" i="1"/>
  <c r="H90" i="1"/>
  <c r="H30" i="1"/>
  <c r="H307" i="1"/>
  <c r="H253" i="1"/>
  <c r="H13" i="1"/>
  <c r="H271" i="1"/>
  <c r="H141" i="1"/>
  <c r="P141" i="1" s="1"/>
  <c r="H108" i="1"/>
  <c r="P108" i="1" s="1"/>
  <c r="H75" i="1"/>
  <c r="H293" i="1"/>
  <c r="H116" i="1"/>
  <c r="H225" i="1"/>
  <c r="H127" i="1"/>
  <c r="H305" i="1"/>
  <c r="H52" i="1"/>
  <c r="H204" i="1"/>
  <c r="H260" i="1"/>
  <c r="H202" i="1"/>
  <c r="H256" i="1"/>
  <c r="H215" i="1"/>
  <c r="H221" i="1"/>
  <c r="H258" i="1"/>
  <c r="H245" i="1"/>
  <c r="H151" i="1"/>
  <c r="H107" i="1"/>
  <c r="H186" i="1"/>
  <c r="H120" i="1"/>
  <c r="H119" i="1"/>
  <c r="H63" i="1"/>
  <c r="H304" i="1"/>
  <c r="H55" i="1"/>
  <c r="H294" i="1"/>
  <c r="H160" i="1"/>
  <c r="H297" i="1"/>
  <c r="H50" i="1"/>
  <c r="H106" i="1"/>
  <c r="H145" i="1"/>
  <c r="H136" i="1"/>
  <c r="H188" i="1"/>
  <c r="H255" i="1"/>
  <c r="H124" i="1"/>
  <c r="H81" i="1"/>
  <c r="H316" i="1"/>
  <c r="H309" i="1"/>
  <c r="H88" i="1"/>
  <c r="H272" i="1"/>
  <c r="H24" i="1"/>
  <c r="H59" i="1"/>
  <c r="H231" i="1"/>
  <c r="H62" i="1"/>
  <c r="H165" i="1"/>
  <c r="H22" i="1"/>
  <c r="H87" i="1"/>
  <c r="H252" i="1"/>
  <c r="H162" i="1"/>
  <c r="H31" i="1"/>
  <c r="H217" i="1"/>
  <c r="H11" i="1"/>
  <c r="P11" i="1" s="1"/>
  <c r="H183" i="1"/>
  <c r="P183" i="1" s="1"/>
  <c r="H73" i="1"/>
  <c r="H143" i="1"/>
  <c r="P143" i="1" s="1"/>
  <c r="H184" i="1"/>
  <c r="H287" i="1"/>
  <c r="H190" i="1"/>
  <c r="H18" i="1"/>
  <c r="H269" i="1"/>
  <c r="H290" i="1"/>
  <c r="H85" i="1"/>
  <c r="H210" i="1"/>
  <c r="H163" i="1"/>
  <c r="H74" i="1"/>
  <c r="H134" i="1"/>
  <c r="P134" i="1" s="1"/>
  <c r="H169" i="1"/>
  <c r="H132" i="1"/>
  <c r="H313" i="1"/>
  <c r="H168" i="1"/>
  <c r="H291" i="1"/>
  <c r="H83" i="1"/>
  <c r="H254" i="1"/>
  <c r="H27" i="1"/>
  <c r="H194" i="1"/>
  <c r="P194" i="1" s="1"/>
  <c r="H142" i="1"/>
  <c r="P142" i="1" l="1"/>
  <c r="P167" i="1"/>
  <c r="P206" i="1"/>
  <c r="P256" i="1"/>
  <c r="P20" i="1"/>
  <c r="P292" i="1"/>
  <c r="P165" i="1"/>
  <c r="P245" i="1"/>
  <c r="P170" i="1"/>
  <c r="P278" i="1"/>
  <c r="P283" i="1"/>
  <c r="P201" i="1"/>
  <c r="P102" i="1"/>
  <c r="P226" i="1"/>
  <c r="P44" i="1"/>
  <c r="P126" i="1"/>
  <c r="P83" i="1"/>
  <c r="P62" i="1"/>
  <c r="P104" i="1"/>
  <c r="P103" i="1"/>
  <c r="P92" i="1"/>
  <c r="P177" i="1"/>
  <c r="P65" i="1"/>
  <c r="P81" i="1"/>
  <c r="P38" i="1"/>
  <c r="P254" i="1"/>
  <c r="P73" i="1"/>
  <c r="P169" i="1"/>
  <c r="P217" i="1"/>
  <c r="P124" i="1"/>
  <c r="P53" i="1"/>
  <c r="P94" i="1"/>
  <c r="P186" i="1"/>
  <c r="P86" i="1"/>
  <c r="P59" i="1"/>
  <c r="P205" i="1"/>
  <c r="P52" i="1"/>
  <c r="P36" i="1"/>
  <c r="P30" i="1"/>
  <c r="P55" i="1"/>
  <c r="P207" i="1"/>
  <c r="P51" i="1"/>
  <c r="P231" i="1"/>
  <c r="P175" i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<sst xmlns="http://schemas.openxmlformats.org/spreadsheetml/2006/main" count="35" uniqueCount="25">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</sst>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 Revised"/>
      <sheetName val="Stick Goals DNU"/>
      <sheetName val="30mm Rooting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D7" t="str">
            <v>30mm
75 per tray June 15 2025</v>
          </cell>
          <cell r="E7" t="str">
            <v>30mm
75 per tray July 15 2025</v>
          </cell>
          <cell r="G7" t="str">
            <v>60mm 
28 per tray Available Now</v>
          </cell>
          <cell r="H7" t="str">
            <v>60mm 
28 per tray Available Aug 1st 2025</v>
          </cell>
          <cell r="J7" t="str">
            <v>60mm 
28 per tray Available Jan 1st 2026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D9">
            <v>0</v>
          </cell>
          <cell r="E9">
            <v>162.24</v>
          </cell>
          <cell r="G9">
            <v>0</v>
          </cell>
          <cell r="H9">
            <v>0</v>
          </cell>
          <cell r="J9">
            <v>94.720000000000027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44.600000000000023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  <cell r="J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D11">
            <v>0</v>
          </cell>
          <cell r="E11">
            <v>0</v>
          </cell>
          <cell r="G11">
            <v>719.31999999999982</v>
          </cell>
          <cell r="H11">
            <v>719.31999999999982</v>
          </cell>
          <cell r="J11">
            <v>719.31999999999982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17.100000000000023</v>
          </cell>
        </row>
        <row r="12">
          <cell r="D12">
            <v>0</v>
          </cell>
          <cell r="E12">
            <v>0</v>
          </cell>
          <cell r="G12">
            <v>0</v>
          </cell>
          <cell r="H12">
            <v>0</v>
          </cell>
          <cell r="J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  <cell r="H13">
            <v>0</v>
          </cell>
          <cell r="J13">
            <v>139.9799999999999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  <cell r="J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D15">
            <v>0</v>
          </cell>
          <cell r="E15">
            <v>0</v>
          </cell>
          <cell r="G15">
            <v>0</v>
          </cell>
          <cell r="H15">
            <v>0</v>
          </cell>
          <cell r="J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D16">
            <v>128</v>
          </cell>
          <cell r="E16">
            <v>128</v>
          </cell>
          <cell r="G16">
            <v>0</v>
          </cell>
          <cell r="H16">
            <v>0</v>
          </cell>
          <cell r="J16">
            <v>351.56000000000006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0</v>
          </cell>
          <cell r="J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20">
          <cell r="D20">
            <v>1876.8364048192748</v>
          </cell>
          <cell r="E20">
            <v>1876.8364048192748</v>
          </cell>
          <cell r="G20">
            <v>0</v>
          </cell>
          <cell r="H20">
            <v>0</v>
          </cell>
          <cell r="J20">
            <v>383.9712771084337</v>
          </cell>
          <cell r="M20">
            <v>18</v>
          </cell>
          <cell r="N20">
            <v>0</v>
          </cell>
          <cell r="O20">
            <v>110</v>
          </cell>
          <cell r="P20">
            <v>69.11999999999999</v>
          </cell>
          <cell r="Q20">
            <v>0</v>
          </cell>
          <cell r="T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  <cell r="J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0</v>
          </cell>
          <cell r="J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14</v>
          </cell>
        </row>
        <row r="23">
          <cell r="D23">
            <v>0</v>
          </cell>
          <cell r="E23">
            <v>0</v>
          </cell>
          <cell r="G23">
            <v>0</v>
          </cell>
          <cell r="H23">
            <v>0</v>
          </cell>
          <cell r="J23">
            <v>0</v>
          </cell>
          <cell r="M23">
            <v>149</v>
          </cell>
          <cell r="N23">
            <v>3280.4050000000002</v>
          </cell>
          <cell r="O23">
            <v>479</v>
          </cell>
          <cell r="P23">
            <v>0</v>
          </cell>
          <cell r="Q23">
            <v>765</v>
          </cell>
          <cell r="T23">
            <v>142.60000000000014</v>
          </cell>
        </row>
        <row r="24">
          <cell r="D24">
            <v>0</v>
          </cell>
          <cell r="E24">
            <v>0</v>
          </cell>
          <cell r="G24">
            <v>0</v>
          </cell>
          <cell r="H24">
            <v>0</v>
          </cell>
          <cell r="J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D25">
            <v>0</v>
          </cell>
          <cell r="E25">
            <v>0</v>
          </cell>
          <cell r="G25">
            <v>0</v>
          </cell>
          <cell r="H25">
            <v>0</v>
          </cell>
          <cell r="J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26.5</v>
          </cell>
        </row>
        <row r="26">
          <cell r="D26">
            <v>0</v>
          </cell>
          <cell r="E26">
            <v>0</v>
          </cell>
          <cell r="G26">
            <v>0</v>
          </cell>
          <cell r="H26">
            <v>0</v>
          </cell>
          <cell r="J26">
            <v>0</v>
          </cell>
          <cell r="M26">
            <v>27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D27">
            <v>0</v>
          </cell>
          <cell r="E27">
            <v>0</v>
          </cell>
          <cell r="G27">
            <v>0</v>
          </cell>
          <cell r="H27">
            <v>0</v>
          </cell>
          <cell r="J27">
            <v>7239.727527710842</v>
          </cell>
          <cell r="M27">
            <v>222</v>
          </cell>
          <cell r="N27">
            <v>1838.04</v>
          </cell>
          <cell r="O27">
            <v>752</v>
          </cell>
          <cell r="P27">
            <v>0</v>
          </cell>
          <cell r="Q27">
            <v>0</v>
          </cell>
          <cell r="T27">
            <v>0</v>
          </cell>
        </row>
        <row r="28">
          <cell r="D28">
            <v>0</v>
          </cell>
          <cell r="E28">
            <v>0</v>
          </cell>
          <cell r="G28">
            <v>528.4</v>
          </cell>
          <cell r="H28">
            <v>528.4</v>
          </cell>
          <cell r="J28">
            <v>845.85999999999979</v>
          </cell>
          <cell r="M28">
            <v>92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58.699999999999989</v>
          </cell>
        </row>
        <row r="29">
          <cell r="T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  <cell r="H30">
            <v>0</v>
          </cell>
          <cell r="J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78.900000000000034</v>
          </cell>
        </row>
        <row r="32">
          <cell r="D32">
            <v>0</v>
          </cell>
          <cell r="E32">
            <v>0</v>
          </cell>
          <cell r="G32">
            <v>573.88</v>
          </cell>
          <cell r="H32">
            <v>573.88</v>
          </cell>
          <cell r="J32">
            <v>915.68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4">
          <cell r="D34">
            <v>0</v>
          </cell>
          <cell r="E34">
            <v>0</v>
          </cell>
          <cell r="G34">
            <v>0</v>
          </cell>
          <cell r="H34">
            <v>0</v>
          </cell>
          <cell r="J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66.600000000000023</v>
          </cell>
        </row>
        <row r="36">
          <cell r="D36">
            <v>0</v>
          </cell>
          <cell r="E36">
            <v>0</v>
          </cell>
          <cell r="G36">
            <v>0</v>
          </cell>
          <cell r="H36">
            <v>0</v>
          </cell>
          <cell r="J36">
            <v>486.38000000000005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395.30000000000007</v>
          </cell>
        </row>
        <row r="37">
          <cell r="D37">
            <v>381.62000000000012</v>
          </cell>
          <cell r="E37">
            <v>381.62000000000012</v>
          </cell>
          <cell r="G37">
            <v>128.84000000000026</v>
          </cell>
          <cell r="H37">
            <v>128.84000000000026</v>
          </cell>
          <cell r="J37">
            <v>714.77999999999986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15.5</v>
          </cell>
        </row>
        <row r="38">
          <cell r="D38">
            <v>2887.72</v>
          </cell>
          <cell r="E38">
            <v>2887.72</v>
          </cell>
          <cell r="G38">
            <v>749.00000000000011</v>
          </cell>
          <cell r="H38">
            <v>749.00000000000011</v>
          </cell>
          <cell r="J38">
            <v>1941.6399999999999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44</v>
          </cell>
        </row>
        <row r="40">
          <cell r="D40">
            <v>0</v>
          </cell>
          <cell r="E40">
            <v>0</v>
          </cell>
          <cell r="G40">
            <v>0</v>
          </cell>
          <cell r="H40">
            <v>0</v>
          </cell>
          <cell r="J40">
            <v>0</v>
          </cell>
          <cell r="M40">
            <v>32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D41">
            <v>0</v>
          </cell>
          <cell r="E41">
            <v>0</v>
          </cell>
          <cell r="G41">
            <v>552.93999999999983</v>
          </cell>
          <cell r="H41">
            <v>552.93999999999983</v>
          </cell>
          <cell r="J41">
            <v>552.93999999999983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19.200000000000017</v>
          </cell>
        </row>
        <row r="42">
          <cell r="D42">
            <v>0</v>
          </cell>
          <cell r="E42">
            <v>0</v>
          </cell>
          <cell r="G42">
            <v>0</v>
          </cell>
          <cell r="H42">
            <v>0</v>
          </cell>
          <cell r="J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D43">
            <v>600.59999999999991</v>
          </cell>
          <cell r="E43">
            <v>600.59999999999991</v>
          </cell>
          <cell r="G43">
            <v>1213.3799999999999</v>
          </cell>
          <cell r="H43">
            <v>1213.3799999999999</v>
          </cell>
          <cell r="J43">
            <v>1213.3799999999999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16.400000000000006</v>
          </cell>
        </row>
        <row r="44">
          <cell r="D44">
            <v>1731.6000000000001</v>
          </cell>
          <cell r="E44">
            <v>1731.6000000000001</v>
          </cell>
          <cell r="G44">
            <v>0</v>
          </cell>
          <cell r="H44">
            <v>0</v>
          </cell>
          <cell r="J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D45">
            <v>0</v>
          </cell>
          <cell r="E45">
            <v>395.41999999999996</v>
          </cell>
          <cell r="G45">
            <v>0</v>
          </cell>
          <cell r="H45">
            <v>0</v>
          </cell>
          <cell r="J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D46">
            <v>121.13799999999901</v>
          </cell>
          <cell r="E46">
            <v>121.13799999999901</v>
          </cell>
          <cell r="G46">
            <v>0</v>
          </cell>
          <cell r="H46">
            <v>0</v>
          </cell>
          <cell r="J46">
            <v>1830.38</v>
          </cell>
          <cell r="M46">
            <v>414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D47">
            <v>0</v>
          </cell>
          <cell r="E47">
            <v>0</v>
          </cell>
          <cell r="G47">
            <v>0</v>
          </cell>
          <cell r="H47">
            <v>0</v>
          </cell>
          <cell r="J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51.5</v>
          </cell>
        </row>
        <row r="48">
          <cell r="D48">
            <v>0</v>
          </cell>
          <cell r="E48">
            <v>0</v>
          </cell>
          <cell r="G48">
            <v>0</v>
          </cell>
          <cell r="H48">
            <v>0</v>
          </cell>
          <cell r="J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D49">
            <v>0</v>
          </cell>
          <cell r="E49">
            <v>0</v>
          </cell>
          <cell r="G49">
            <v>0</v>
          </cell>
          <cell r="H49">
            <v>0</v>
          </cell>
          <cell r="J49">
            <v>133.17999999999989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D50">
            <v>0</v>
          </cell>
          <cell r="E50">
            <v>0</v>
          </cell>
          <cell r="G50">
            <v>0</v>
          </cell>
          <cell r="H50">
            <v>0</v>
          </cell>
          <cell r="J50">
            <v>0</v>
          </cell>
          <cell r="M50">
            <v>0</v>
          </cell>
          <cell r="N50">
            <v>0</v>
          </cell>
          <cell r="O50">
            <v>36</v>
          </cell>
          <cell r="P50">
            <v>0</v>
          </cell>
          <cell r="Q50">
            <v>0</v>
          </cell>
          <cell r="T50">
            <v>0</v>
          </cell>
        </row>
        <row r="51">
          <cell r="D51">
            <v>0</v>
          </cell>
          <cell r="E51">
            <v>0</v>
          </cell>
          <cell r="G51">
            <v>0</v>
          </cell>
          <cell r="H51">
            <v>0</v>
          </cell>
          <cell r="J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D52">
            <v>0</v>
          </cell>
          <cell r="E52">
            <v>0</v>
          </cell>
          <cell r="G52">
            <v>0</v>
          </cell>
          <cell r="H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D53">
            <v>0</v>
          </cell>
          <cell r="E53">
            <v>0</v>
          </cell>
          <cell r="G53">
            <v>116.82</v>
          </cell>
          <cell r="H53">
            <v>116.82</v>
          </cell>
          <cell r="J53">
            <v>116.82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25</v>
          </cell>
        </row>
        <row r="54">
          <cell r="D54">
            <v>0</v>
          </cell>
          <cell r="E54">
            <v>0</v>
          </cell>
          <cell r="G54">
            <v>0</v>
          </cell>
          <cell r="H54">
            <v>0</v>
          </cell>
          <cell r="J54">
            <v>11725.621915520886</v>
          </cell>
          <cell r="M54">
            <v>0</v>
          </cell>
          <cell r="N54">
            <v>4582.6049999999996</v>
          </cell>
          <cell r="O54">
            <v>907</v>
          </cell>
          <cell r="P54">
            <v>0</v>
          </cell>
          <cell r="Q54">
            <v>892.5</v>
          </cell>
          <cell r="T54">
            <v>23.900000000000091</v>
          </cell>
        </row>
        <row r="55">
          <cell r="D55">
            <v>0</v>
          </cell>
          <cell r="E55">
            <v>0</v>
          </cell>
          <cell r="G55">
            <v>0</v>
          </cell>
          <cell r="H55">
            <v>0</v>
          </cell>
          <cell r="J55">
            <v>0</v>
          </cell>
          <cell r="M55">
            <v>270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22.099999999999994</v>
          </cell>
        </row>
        <row r="56">
          <cell r="D56">
            <v>0</v>
          </cell>
          <cell r="E56">
            <v>0</v>
          </cell>
          <cell r="G56">
            <v>90</v>
          </cell>
          <cell r="H56">
            <v>90</v>
          </cell>
          <cell r="J56">
            <v>792.40000000000032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43.400000000000034</v>
          </cell>
        </row>
        <row r="57">
          <cell r="D57">
            <v>0</v>
          </cell>
          <cell r="E57">
            <v>0</v>
          </cell>
          <cell r="G57">
            <v>0</v>
          </cell>
          <cell r="H57">
            <v>0</v>
          </cell>
          <cell r="J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D58">
            <v>0</v>
          </cell>
          <cell r="E58">
            <v>0</v>
          </cell>
          <cell r="G58">
            <v>243.15999999999985</v>
          </cell>
          <cell r="H58">
            <v>243.15999999999985</v>
          </cell>
          <cell r="J58">
            <v>1707.56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0</v>
          </cell>
        </row>
        <row r="59">
          <cell r="D59">
            <v>486.89999999999964</v>
          </cell>
          <cell r="E59">
            <v>486.89999999999964</v>
          </cell>
          <cell r="G59">
            <v>0</v>
          </cell>
          <cell r="H59">
            <v>0</v>
          </cell>
          <cell r="J59">
            <v>3892.5400000000009</v>
          </cell>
          <cell r="M59">
            <v>18</v>
          </cell>
          <cell r="N59">
            <v>2621.6549999999997</v>
          </cell>
          <cell r="O59">
            <v>0</v>
          </cell>
          <cell r="P59">
            <v>0</v>
          </cell>
          <cell r="Q59">
            <v>0</v>
          </cell>
          <cell r="T59">
            <v>46.100000000000023</v>
          </cell>
        </row>
        <row r="60">
          <cell r="D60">
            <v>0</v>
          </cell>
          <cell r="E60">
            <v>0</v>
          </cell>
          <cell r="G60">
            <v>0</v>
          </cell>
          <cell r="H60">
            <v>0</v>
          </cell>
          <cell r="J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0</v>
          </cell>
        </row>
        <row r="61">
          <cell r="D61">
            <v>119.79999999999995</v>
          </cell>
          <cell r="E61">
            <v>119.79999999999995</v>
          </cell>
          <cell r="G61">
            <v>0</v>
          </cell>
          <cell r="H61">
            <v>0</v>
          </cell>
          <cell r="J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D62">
            <v>0</v>
          </cell>
          <cell r="E62">
            <v>0</v>
          </cell>
          <cell r="G62">
            <v>0</v>
          </cell>
          <cell r="H62">
            <v>0</v>
          </cell>
          <cell r="J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225.10000000000002</v>
          </cell>
        </row>
        <row r="63">
          <cell r="D63">
            <v>0</v>
          </cell>
          <cell r="E63">
            <v>0</v>
          </cell>
          <cell r="G63">
            <v>150.94799999999998</v>
          </cell>
          <cell r="H63">
            <v>150.94799999999998</v>
          </cell>
          <cell r="J63">
            <v>150.94799999999998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0</v>
          </cell>
        </row>
        <row r="65">
          <cell r="D65">
            <v>0</v>
          </cell>
          <cell r="E65">
            <v>0</v>
          </cell>
          <cell r="G65">
            <v>0</v>
          </cell>
          <cell r="H65">
            <v>0</v>
          </cell>
          <cell r="J65">
            <v>0</v>
          </cell>
          <cell r="M65">
            <v>252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D66">
            <v>0</v>
          </cell>
          <cell r="E66">
            <v>0</v>
          </cell>
          <cell r="G66">
            <v>0</v>
          </cell>
          <cell r="H66">
            <v>0</v>
          </cell>
          <cell r="J66">
            <v>0</v>
          </cell>
          <cell r="M66">
            <v>720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54</v>
          </cell>
        </row>
        <row r="67">
          <cell r="D67">
            <v>0</v>
          </cell>
          <cell r="E67">
            <v>0</v>
          </cell>
          <cell r="G67">
            <v>0</v>
          </cell>
          <cell r="H67">
            <v>0</v>
          </cell>
          <cell r="J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D68">
            <v>0</v>
          </cell>
          <cell r="E68">
            <v>0</v>
          </cell>
          <cell r="G68">
            <v>0</v>
          </cell>
          <cell r="H68">
            <v>0</v>
          </cell>
          <cell r="J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97.5</v>
          </cell>
        </row>
        <row r="69">
          <cell r="D69">
            <v>0</v>
          </cell>
          <cell r="E69">
            <v>0</v>
          </cell>
          <cell r="G69">
            <v>0</v>
          </cell>
          <cell r="H69">
            <v>0</v>
          </cell>
          <cell r="J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D70">
            <v>0</v>
          </cell>
          <cell r="E70">
            <v>0</v>
          </cell>
          <cell r="G70">
            <v>0</v>
          </cell>
          <cell r="H70">
            <v>0</v>
          </cell>
          <cell r="J70">
            <v>165.60000000000002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D71">
            <v>108.81999999999994</v>
          </cell>
          <cell r="E71">
            <v>108.81999999999994</v>
          </cell>
          <cell r="G71">
            <v>0</v>
          </cell>
          <cell r="H71">
            <v>0</v>
          </cell>
          <cell r="J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11.400000000000006</v>
          </cell>
        </row>
        <row r="72">
          <cell r="D72">
            <v>0</v>
          </cell>
          <cell r="E72">
            <v>0</v>
          </cell>
          <cell r="G72">
            <v>0</v>
          </cell>
          <cell r="H72">
            <v>0</v>
          </cell>
          <cell r="J72">
            <v>0</v>
          </cell>
          <cell r="M72">
            <v>212</v>
          </cell>
          <cell r="N72">
            <v>0</v>
          </cell>
          <cell r="O72">
            <v>0</v>
          </cell>
          <cell r="P72">
            <v>0</v>
          </cell>
          <cell r="Q72">
            <v>106.25</v>
          </cell>
          <cell r="T72">
            <v>511.79999999999995</v>
          </cell>
        </row>
        <row r="73">
          <cell r="D73">
            <v>335.42999999999847</v>
          </cell>
          <cell r="E73">
            <v>335.42999999999847</v>
          </cell>
          <cell r="G73">
            <v>1160.0000000000002</v>
          </cell>
          <cell r="H73">
            <v>1160.0000000000002</v>
          </cell>
          <cell r="J73">
            <v>2808.9399999999996</v>
          </cell>
          <cell r="M73">
            <v>117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T73">
            <v>40.399999999999977</v>
          </cell>
        </row>
        <row r="74">
          <cell r="D74">
            <v>0</v>
          </cell>
          <cell r="E74">
            <v>0</v>
          </cell>
          <cell r="G74">
            <v>0</v>
          </cell>
          <cell r="H74">
            <v>0</v>
          </cell>
          <cell r="J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35</v>
          </cell>
        </row>
        <row r="75">
          <cell r="D75">
            <v>0</v>
          </cell>
          <cell r="E75">
            <v>0</v>
          </cell>
          <cell r="G75">
            <v>0</v>
          </cell>
          <cell r="H75">
            <v>0</v>
          </cell>
          <cell r="J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D76">
            <v>0</v>
          </cell>
          <cell r="E76">
            <v>0</v>
          </cell>
          <cell r="G76">
            <v>0</v>
          </cell>
          <cell r="H76">
            <v>0</v>
          </cell>
          <cell r="J76">
            <v>9572.7365638554129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T76">
            <v>239.39999999999998</v>
          </cell>
        </row>
        <row r="77">
          <cell r="D77">
            <v>0</v>
          </cell>
          <cell r="E77">
            <v>0</v>
          </cell>
          <cell r="G77">
            <v>0</v>
          </cell>
          <cell r="H77">
            <v>0</v>
          </cell>
          <cell r="J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99.900000000000034</v>
          </cell>
        </row>
        <row r="78">
          <cell r="D78">
            <v>0</v>
          </cell>
          <cell r="E78">
            <v>0</v>
          </cell>
          <cell r="G78">
            <v>0</v>
          </cell>
          <cell r="H78">
            <v>0</v>
          </cell>
          <cell r="J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T78">
            <v>0</v>
          </cell>
        </row>
        <row r="79">
          <cell r="D79">
            <v>0</v>
          </cell>
          <cell r="E79">
            <v>0</v>
          </cell>
          <cell r="G79">
            <v>0</v>
          </cell>
          <cell r="H79">
            <v>0</v>
          </cell>
          <cell r="J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D80">
            <v>0</v>
          </cell>
          <cell r="E80">
            <v>0</v>
          </cell>
          <cell r="G80">
            <v>0</v>
          </cell>
          <cell r="H80">
            <v>0</v>
          </cell>
          <cell r="J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D81">
            <v>3955.3999999999996</v>
          </cell>
          <cell r="E81">
            <v>3955.3999999999996</v>
          </cell>
          <cell r="G81">
            <v>0</v>
          </cell>
          <cell r="H81">
            <v>0</v>
          </cell>
          <cell r="J81">
            <v>1292.4519999999998</v>
          </cell>
          <cell r="M81">
            <v>355</v>
          </cell>
          <cell r="N81">
            <v>2095.7599999999998</v>
          </cell>
          <cell r="O81">
            <v>0</v>
          </cell>
          <cell r="P81">
            <v>0</v>
          </cell>
          <cell r="Q81">
            <v>0</v>
          </cell>
          <cell r="T81">
            <v>495.70000000000005</v>
          </cell>
        </row>
        <row r="82">
          <cell r="D82">
            <v>0</v>
          </cell>
          <cell r="E82">
            <v>0</v>
          </cell>
          <cell r="G82">
            <v>0</v>
          </cell>
          <cell r="H82">
            <v>0</v>
          </cell>
          <cell r="J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D83">
            <v>0</v>
          </cell>
          <cell r="E83">
            <v>0</v>
          </cell>
          <cell r="G83">
            <v>0</v>
          </cell>
          <cell r="H83">
            <v>0</v>
          </cell>
          <cell r="J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D84">
            <v>0</v>
          </cell>
          <cell r="E84">
            <v>0</v>
          </cell>
          <cell r="G84">
            <v>0</v>
          </cell>
          <cell r="H84">
            <v>0</v>
          </cell>
          <cell r="J84">
            <v>905.60768192771025</v>
          </cell>
          <cell r="M84">
            <v>9</v>
          </cell>
          <cell r="N84">
            <v>1275</v>
          </cell>
          <cell r="O84">
            <v>70</v>
          </cell>
          <cell r="P84">
            <v>0</v>
          </cell>
          <cell r="Q84">
            <v>0</v>
          </cell>
          <cell r="T84">
            <v>106.20000000000005</v>
          </cell>
        </row>
        <row r="85">
          <cell r="D85">
            <v>0</v>
          </cell>
          <cell r="E85">
            <v>0</v>
          </cell>
          <cell r="G85">
            <v>646.36000000000024</v>
          </cell>
          <cell r="H85">
            <v>646.36000000000024</v>
          </cell>
          <cell r="J85">
            <v>646.36000000000024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0</v>
          </cell>
        </row>
        <row r="86">
          <cell r="T86">
            <v>27</v>
          </cell>
        </row>
        <row r="87">
          <cell r="D87">
            <v>635.39999999999986</v>
          </cell>
          <cell r="E87">
            <v>1282.78</v>
          </cell>
          <cell r="G87">
            <v>0</v>
          </cell>
          <cell r="H87">
            <v>0</v>
          </cell>
          <cell r="J87">
            <v>189.39999999999992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64</v>
          </cell>
        </row>
        <row r="88">
          <cell r="D88">
            <v>0</v>
          </cell>
          <cell r="E88">
            <v>0</v>
          </cell>
          <cell r="G88">
            <v>0</v>
          </cell>
          <cell r="H88">
            <v>0</v>
          </cell>
          <cell r="J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D89">
            <v>0</v>
          </cell>
          <cell r="E89">
            <v>0</v>
          </cell>
          <cell r="G89">
            <v>0</v>
          </cell>
          <cell r="H89">
            <v>0</v>
          </cell>
          <cell r="J89">
            <v>2106.54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D90">
            <v>1061.54</v>
          </cell>
          <cell r="E90">
            <v>1061.54</v>
          </cell>
          <cell r="G90">
            <v>0</v>
          </cell>
          <cell r="H90">
            <v>0</v>
          </cell>
          <cell r="J90">
            <v>131.76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45.600000000000023</v>
          </cell>
        </row>
        <row r="91">
          <cell r="D91">
            <v>0</v>
          </cell>
          <cell r="E91">
            <v>0</v>
          </cell>
          <cell r="G91">
            <v>0</v>
          </cell>
          <cell r="H91">
            <v>0</v>
          </cell>
          <cell r="J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D92">
            <v>3166.7999999999997</v>
          </cell>
          <cell r="E92">
            <v>3166.7999999999997</v>
          </cell>
          <cell r="G92">
            <v>0</v>
          </cell>
          <cell r="H92">
            <v>0</v>
          </cell>
          <cell r="J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D93">
            <v>0</v>
          </cell>
          <cell r="E93">
            <v>0</v>
          </cell>
          <cell r="G93">
            <v>0</v>
          </cell>
          <cell r="H93">
            <v>0</v>
          </cell>
          <cell r="J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24.300000000000011</v>
          </cell>
        </row>
        <row r="94">
          <cell r="D94">
            <v>0</v>
          </cell>
          <cell r="E94">
            <v>278.7600000000001</v>
          </cell>
          <cell r="G94">
            <v>104.80000000000007</v>
          </cell>
          <cell r="H94">
            <v>104.80000000000007</v>
          </cell>
          <cell r="J94">
            <v>344.19999999999987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82.5</v>
          </cell>
        </row>
        <row r="96">
          <cell r="D96">
            <v>0</v>
          </cell>
          <cell r="E96">
            <v>0</v>
          </cell>
          <cell r="G96">
            <v>0</v>
          </cell>
          <cell r="H96">
            <v>0</v>
          </cell>
          <cell r="J96">
            <v>11328.667681927713</v>
          </cell>
          <cell r="M96">
            <v>6923</v>
          </cell>
          <cell r="N96">
            <v>4996.9799999999996</v>
          </cell>
          <cell r="O96">
            <v>285</v>
          </cell>
          <cell r="P96">
            <v>0</v>
          </cell>
          <cell r="Q96">
            <v>0</v>
          </cell>
          <cell r="T96">
            <v>226.30000000000018</v>
          </cell>
        </row>
        <row r="97">
          <cell r="D97">
            <v>0</v>
          </cell>
          <cell r="E97">
            <v>0</v>
          </cell>
          <cell r="G97">
            <v>0</v>
          </cell>
          <cell r="H97">
            <v>0</v>
          </cell>
          <cell r="J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D98">
            <v>3090.9000000000015</v>
          </cell>
          <cell r="E98">
            <v>19357.239681927706</v>
          </cell>
          <cell r="G98">
            <v>10797.091277108433</v>
          </cell>
          <cell r="H98">
            <v>10797.091277108433</v>
          </cell>
          <cell r="J98">
            <v>29573.98</v>
          </cell>
          <cell r="M98">
            <v>2543</v>
          </cell>
          <cell r="N98">
            <v>1855.6349999999998</v>
          </cell>
          <cell r="O98">
            <v>458</v>
          </cell>
          <cell r="P98">
            <v>1394.6399999999999</v>
          </cell>
          <cell r="Q98">
            <v>1487.5</v>
          </cell>
          <cell r="T98">
            <v>106.5</v>
          </cell>
        </row>
        <row r="100">
          <cell r="D100">
            <v>0</v>
          </cell>
          <cell r="E100">
            <v>0</v>
          </cell>
          <cell r="G100">
            <v>0</v>
          </cell>
          <cell r="H100">
            <v>0</v>
          </cell>
          <cell r="J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D101">
            <v>1153.7800000000002</v>
          </cell>
          <cell r="E101">
            <v>1153.7800000000002</v>
          </cell>
          <cell r="G101">
            <v>0</v>
          </cell>
          <cell r="H101">
            <v>0</v>
          </cell>
          <cell r="J101">
            <v>272.24000000000007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D102">
            <v>0</v>
          </cell>
          <cell r="E102">
            <v>0</v>
          </cell>
          <cell r="G102">
            <v>0</v>
          </cell>
          <cell r="H102">
            <v>0</v>
          </cell>
          <cell r="J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15.799999999999997</v>
          </cell>
        </row>
        <row r="103">
          <cell r="D103">
            <v>381.73999999999978</v>
          </cell>
          <cell r="E103">
            <v>381.73999999999978</v>
          </cell>
          <cell r="G103">
            <v>0</v>
          </cell>
          <cell r="H103">
            <v>0</v>
          </cell>
          <cell r="J103">
            <v>1096.1200000000001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36.600000000000023</v>
          </cell>
        </row>
        <row r="104">
          <cell r="D104">
            <v>0</v>
          </cell>
          <cell r="E104">
            <v>110.16368192771029</v>
          </cell>
          <cell r="G104">
            <v>98.927277108433827</v>
          </cell>
          <cell r="H104">
            <v>98.927277108433827</v>
          </cell>
          <cell r="J104">
            <v>750.24</v>
          </cell>
          <cell r="M104">
            <v>0</v>
          </cell>
          <cell r="N104">
            <v>224.14499999999984</v>
          </cell>
          <cell r="O104">
            <v>0</v>
          </cell>
          <cell r="P104">
            <v>0</v>
          </cell>
          <cell r="Q104">
            <v>0</v>
          </cell>
          <cell r="T104">
            <v>42</v>
          </cell>
        </row>
        <row r="105">
          <cell r="D105">
            <v>0</v>
          </cell>
          <cell r="E105">
            <v>0</v>
          </cell>
          <cell r="G105">
            <v>750.48800000000006</v>
          </cell>
          <cell r="H105">
            <v>750.48800000000006</v>
          </cell>
          <cell r="J105">
            <v>750.48800000000006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D106">
            <v>0</v>
          </cell>
          <cell r="E106">
            <v>0</v>
          </cell>
          <cell r="G106">
            <v>403.32600000000014</v>
          </cell>
          <cell r="H106">
            <v>403.32600000000014</v>
          </cell>
          <cell r="J106">
            <v>1315.0259999999994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T106">
            <v>249.20000000000005</v>
          </cell>
        </row>
        <row r="107">
          <cell r="D107">
            <v>244.21999999999991</v>
          </cell>
          <cell r="E107">
            <v>244.21999999999991</v>
          </cell>
          <cell r="G107">
            <v>0</v>
          </cell>
          <cell r="H107">
            <v>0</v>
          </cell>
          <cell r="J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D108">
            <v>15191.301395524957</v>
          </cell>
          <cell r="E108">
            <v>15191.301395524957</v>
          </cell>
          <cell r="G108">
            <v>0</v>
          </cell>
          <cell r="H108">
            <v>0</v>
          </cell>
          <cell r="J108">
            <v>901.33181411359692</v>
          </cell>
          <cell r="M108">
            <v>0</v>
          </cell>
          <cell r="N108">
            <v>2992.5949999999998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D109">
            <v>0</v>
          </cell>
          <cell r="E109">
            <v>0</v>
          </cell>
          <cell r="G109">
            <v>0</v>
          </cell>
          <cell r="H109">
            <v>0</v>
          </cell>
          <cell r="J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D110">
            <v>0</v>
          </cell>
          <cell r="E110">
            <v>0</v>
          </cell>
          <cell r="G110">
            <v>0</v>
          </cell>
          <cell r="H110">
            <v>0</v>
          </cell>
          <cell r="J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J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D112">
            <v>0</v>
          </cell>
          <cell r="E112">
            <v>0</v>
          </cell>
          <cell r="G112">
            <v>0</v>
          </cell>
          <cell r="H112">
            <v>0</v>
          </cell>
          <cell r="J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D113">
            <v>0</v>
          </cell>
          <cell r="E113">
            <v>0</v>
          </cell>
          <cell r="G113">
            <v>0</v>
          </cell>
          <cell r="H113">
            <v>0</v>
          </cell>
          <cell r="J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D114">
            <v>0</v>
          </cell>
          <cell r="E114">
            <v>0</v>
          </cell>
          <cell r="G114">
            <v>0</v>
          </cell>
          <cell r="H114">
            <v>0</v>
          </cell>
          <cell r="J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D115">
            <v>0</v>
          </cell>
          <cell r="E115">
            <v>654.99999999999989</v>
          </cell>
          <cell r="G115">
            <v>0</v>
          </cell>
          <cell r="H115">
            <v>0</v>
          </cell>
          <cell r="J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D116">
            <v>1099.1619999999998</v>
          </cell>
          <cell r="E116">
            <v>1099.1619999999998</v>
          </cell>
          <cell r="G116">
            <v>248.98000000000002</v>
          </cell>
          <cell r="H116">
            <v>248.98000000000002</v>
          </cell>
          <cell r="J116">
            <v>248.98000000000002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J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42.600000000000023</v>
          </cell>
        </row>
        <row r="119">
          <cell r="D119">
            <v>0</v>
          </cell>
          <cell r="E119">
            <v>3145.8913638554195</v>
          </cell>
          <cell r="G119">
            <v>216.5385542168674</v>
          </cell>
          <cell r="H119">
            <v>216.5385542168674</v>
          </cell>
          <cell r="J119">
            <v>2784.2800000000007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185.10000000000002</v>
          </cell>
        </row>
        <row r="120">
          <cell r="D120">
            <v>0</v>
          </cell>
          <cell r="E120">
            <v>0</v>
          </cell>
          <cell r="G120">
            <v>0</v>
          </cell>
          <cell r="H120">
            <v>0</v>
          </cell>
          <cell r="J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J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D122">
            <v>0</v>
          </cell>
          <cell r="E122">
            <v>0</v>
          </cell>
          <cell r="G122">
            <v>0</v>
          </cell>
          <cell r="H122">
            <v>0</v>
          </cell>
          <cell r="J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D123">
            <v>0</v>
          </cell>
          <cell r="E123">
            <v>0</v>
          </cell>
          <cell r="G123">
            <v>0</v>
          </cell>
          <cell r="H123">
            <v>0</v>
          </cell>
          <cell r="J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12</v>
          </cell>
        </row>
        <row r="124">
          <cell r="D124">
            <v>0</v>
          </cell>
          <cell r="E124">
            <v>0</v>
          </cell>
          <cell r="G124">
            <v>0</v>
          </cell>
          <cell r="H124">
            <v>0</v>
          </cell>
          <cell r="J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D125">
            <v>0</v>
          </cell>
          <cell r="E125">
            <v>0</v>
          </cell>
          <cell r="G125">
            <v>0</v>
          </cell>
          <cell r="H125">
            <v>0</v>
          </cell>
          <cell r="J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D126">
            <v>0</v>
          </cell>
          <cell r="E126">
            <v>0</v>
          </cell>
          <cell r="G126">
            <v>0</v>
          </cell>
          <cell r="H126">
            <v>0</v>
          </cell>
          <cell r="J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T127">
            <v>206.39999999999998</v>
          </cell>
        </row>
        <row r="128">
          <cell r="D128">
            <v>0</v>
          </cell>
          <cell r="E128">
            <v>134.25999999999988</v>
          </cell>
          <cell r="G128">
            <v>0</v>
          </cell>
          <cell r="H128">
            <v>0</v>
          </cell>
          <cell r="J128">
            <v>190.84000000000009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46.199999999999989</v>
          </cell>
        </row>
        <row r="131">
          <cell r="D131">
            <v>0</v>
          </cell>
          <cell r="E131">
            <v>0</v>
          </cell>
          <cell r="G131">
            <v>0</v>
          </cell>
          <cell r="H131">
            <v>0</v>
          </cell>
          <cell r="J131">
            <v>3531.0276819277078</v>
          </cell>
          <cell r="M131">
            <v>1356</v>
          </cell>
          <cell r="N131">
            <v>1624.1799999999998</v>
          </cell>
          <cell r="O131">
            <v>0</v>
          </cell>
          <cell r="P131">
            <v>1831.6000000000001</v>
          </cell>
          <cell r="Q131">
            <v>0</v>
          </cell>
          <cell r="T131">
            <v>344.20000000000005</v>
          </cell>
        </row>
        <row r="132">
          <cell r="D132">
            <v>549.93840481927691</v>
          </cell>
          <cell r="E132">
            <v>549.93840481927691</v>
          </cell>
          <cell r="G132">
            <v>0</v>
          </cell>
          <cell r="H132">
            <v>0</v>
          </cell>
          <cell r="J132">
            <v>838.51127710843389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D133">
            <v>0</v>
          </cell>
          <cell r="E133">
            <v>0</v>
          </cell>
          <cell r="G133">
            <v>0</v>
          </cell>
          <cell r="H133">
            <v>0</v>
          </cell>
          <cell r="J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38.5</v>
          </cell>
        </row>
        <row r="134">
          <cell r="D134">
            <v>327.59999999999997</v>
          </cell>
          <cell r="E134">
            <v>1146.5999999999999</v>
          </cell>
          <cell r="G134">
            <v>778.4000000000002</v>
          </cell>
          <cell r="H134">
            <v>778.4000000000002</v>
          </cell>
          <cell r="J134">
            <v>778.4000000000002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540</v>
          </cell>
        </row>
        <row r="135">
          <cell r="D135">
            <v>0</v>
          </cell>
          <cell r="E135">
            <v>0</v>
          </cell>
          <cell r="G135">
            <v>0</v>
          </cell>
          <cell r="H135">
            <v>0</v>
          </cell>
          <cell r="J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20.400000000000034</v>
          </cell>
        </row>
        <row r="136">
          <cell r="D136">
            <v>0</v>
          </cell>
          <cell r="E136">
            <v>0</v>
          </cell>
          <cell r="G136">
            <v>0</v>
          </cell>
          <cell r="H136">
            <v>0</v>
          </cell>
          <cell r="J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D137">
            <v>117.93999999999983</v>
          </cell>
          <cell r="E137">
            <v>117.93999999999983</v>
          </cell>
          <cell r="G137">
            <v>0</v>
          </cell>
          <cell r="H137">
            <v>0</v>
          </cell>
          <cell r="J137">
            <v>210.44000000000005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D138">
            <v>0</v>
          </cell>
          <cell r="E138">
            <v>573.59999999999991</v>
          </cell>
          <cell r="G138">
            <v>0</v>
          </cell>
          <cell r="H138">
            <v>0</v>
          </cell>
          <cell r="J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D139">
            <v>0</v>
          </cell>
          <cell r="E139">
            <v>0</v>
          </cell>
          <cell r="G139">
            <v>1323</v>
          </cell>
          <cell r="H139">
            <v>1323</v>
          </cell>
          <cell r="J139">
            <v>1323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0</v>
          </cell>
        </row>
        <row r="140">
          <cell r="D140">
            <v>0</v>
          </cell>
          <cell r="E140">
            <v>1123.5999999999997</v>
          </cell>
          <cell r="G140">
            <v>74.867681927710805</v>
          </cell>
          <cell r="H140">
            <v>74.867681927710805</v>
          </cell>
          <cell r="J140">
            <v>74.867681927710805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253.39999999999998</v>
          </cell>
        </row>
        <row r="141">
          <cell r="D141">
            <v>0</v>
          </cell>
          <cell r="E141">
            <v>0</v>
          </cell>
          <cell r="G141">
            <v>65.400000000000034</v>
          </cell>
          <cell r="H141">
            <v>65.400000000000034</v>
          </cell>
          <cell r="J141">
            <v>107.57999999999998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34.400000000000006</v>
          </cell>
        </row>
        <row r="142">
          <cell r="D142">
            <v>0</v>
          </cell>
          <cell r="E142">
            <v>0</v>
          </cell>
          <cell r="G142">
            <v>0</v>
          </cell>
          <cell r="H142">
            <v>0</v>
          </cell>
          <cell r="J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J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169</v>
          </cell>
        </row>
        <row r="144">
          <cell r="D144">
            <v>0</v>
          </cell>
          <cell r="E144">
            <v>0</v>
          </cell>
          <cell r="G144">
            <v>0</v>
          </cell>
          <cell r="H144">
            <v>0</v>
          </cell>
          <cell r="J144">
            <v>0</v>
          </cell>
          <cell r="M144">
            <v>0</v>
          </cell>
          <cell r="N144">
            <v>0</v>
          </cell>
          <cell r="O144">
            <v>137</v>
          </cell>
          <cell r="P144">
            <v>69.11999999999999</v>
          </cell>
          <cell r="Q144">
            <v>0</v>
          </cell>
          <cell r="T144">
            <v>31.299999999999955</v>
          </cell>
        </row>
        <row r="145">
          <cell r="D145">
            <v>0</v>
          </cell>
          <cell r="E145">
            <v>0</v>
          </cell>
          <cell r="G145">
            <v>0</v>
          </cell>
          <cell r="H145">
            <v>0</v>
          </cell>
          <cell r="J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D146">
            <v>0</v>
          </cell>
          <cell r="E146">
            <v>0</v>
          </cell>
          <cell r="G146">
            <v>0</v>
          </cell>
          <cell r="H146">
            <v>0</v>
          </cell>
          <cell r="J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D147">
            <v>1312.7999999999993</v>
          </cell>
          <cell r="E147">
            <v>2157.9199999999983</v>
          </cell>
          <cell r="G147">
            <v>0</v>
          </cell>
          <cell r="H147">
            <v>0</v>
          </cell>
          <cell r="J147">
            <v>644.90000000000032</v>
          </cell>
          <cell r="M147">
            <v>38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27.900000000000091</v>
          </cell>
        </row>
        <row r="148">
          <cell r="D148">
            <v>0</v>
          </cell>
          <cell r="E148">
            <v>0</v>
          </cell>
          <cell r="G148">
            <v>224.4000000000002</v>
          </cell>
          <cell r="H148">
            <v>224.4000000000002</v>
          </cell>
          <cell r="J148">
            <v>224.4000000000002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D149">
            <v>0</v>
          </cell>
          <cell r="E149">
            <v>0</v>
          </cell>
          <cell r="G149">
            <v>0</v>
          </cell>
          <cell r="H149">
            <v>0</v>
          </cell>
          <cell r="J149">
            <v>73.995999999999924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104</v>
          </cell>
        </row>
        <row r="150">
          <cell r="D150">
            <v>0</v>
          </cell>
          <cell r="E150">
            <v>844.43640481926559</v>
          </cell>
          <cell r="G150">
            <v>0</v>
          </cell>
          <cell r="H150">
            <v>0</v>
          </cell>
          <cell r="J150">
            <v>32074.303277108436</v>
          </cell>
          <cell r="M150">
            <v>0</v>
          </cell>
          <cell r="N150">
            <v>0</v>
          </cell>
          <cell r="O150">
            <v>256</v>
          </cell>
          <cell r="P150">
            <v>152.63999999999987</v>
          </cell>
          <cell r="Q150">
            <v>861.9</v>
          </cell>
          <cell r="T150">
            <v>30</v>
          </cell>
        </row>
        <row r="151">
          <cell r="D151">
            <v>0</v>
          </cell>
          <cell r="E151">
            <v>0</v>
          </cell>
          <cell r="G151">
            <v>0</v>
          </cell>
          <cell r="H151">
            <v>0</v>
          </cell>
          <cell r="J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D152">
            <v>0</v>
          </cell>
          <cell r="E152">
            <v>0</v>
          </cell>
          <cell r="G152">
            <v>0</v>
          </cell>
          <cell r="H152">
            <v>0</v>
          </cell>
          <cell r="J152">
            <v>0</v>
          </cell>
          <cell r="M152">
            <v>2240</v>
          </cell>
          <cell r="N152">
            <v>2408.1599999999989</v>
          </cell>
          <cell r="O152">
            <v>0</v>
          </cell>
          <cell r="P152">
            <v>0</v>
          </cell>
          <cell r="Q152">
            <v>765</v>
          </cell>
          <cell r="T152">
            <v>0</v>
          </cell>
        </row>
        <row r="153">
          <cell r="D153">
            <v>0</v>
          </cell>
          <cell r="E153">
            <v>0</v>
          </cell>
          <cell r="G153">
            <v>0</v>
          </cell>
          <cell r="H153">
            <v>0</v>
          </cell>
          <cell r="J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D154">
            <v>1986.8200000000015</v>
          </cell>
          <cell r="E154">
            <v>1986.8200000000015</v>
          </cell>
          <cell r="G154">
            <v>0</v>
          </cell>
          <cell r="H154">
            <v>0</v>
          </cell>
          <cell r="J154">
            <v>6979.8799999999992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45</v>
          </cell>
        </row>
        <row r="156">
          <cell r="D156">
            <v>0</v>
          </cell>
          <cell r="E156">
            <v>300.51999999999987</v>
          </cell>
          <cell r="G156">
            <v>0</v>
          </cell>
          <cell r="H156">
            <v>0</v>
          </cell>
          <cell r="J156">
            <v>63.691999999999894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25.199999999999989</v>
          </cell>
        </row>
        <row r="157">
          <cell r="D157">
            <v>3694.6399999999994</v>
          </cell>
          <cell r="E157">
            <v>7325.8399999999965</v>
          </cell>
          <cell r="G157">
            <v>1813.4325370051611</v>
          </cell>
          <cell r="H157">
            <v>1813.4325370051611</v>
          </cell>
          <cell r="J157">
            <v>2666.9599999999991</v>
          </cell>
          <cell r="M157">
            <v>160</v>
          </cell>
          <cell r="N157">
            <v>8407.4349999999995</v>
          </cell>
          <cell r="O157">
            <v>1644</v>
          </cell>
          <cell r="P157">
            <v>0</v>
          </cell>
          <cell r="Q157">
            <v>85</v>
          </cell>
          <cell r="T157">
            <v>68.299999999999955</v>
          </cell>
        </row>
        <row r="158">
          <cell r="D158">
            <v>0</v>
          </cell>
          <cell r="E158">
            <v>0</v>
          </cell>
          <cell r="G158">
            <v>0</v>
          </cell>
          <cell r="H158">
            <v>0</v>
          </cell>
          <cell r="J158">
            <v>13026.900163855418</v>
          </cell>
          <cell r="M158">
            <v>0</v>
          </cell>
          <cell r="N158">
            <v>4018.5789999999988</v>
          </cell>
          <cell r="O158">
            <v>239</v>
          </cell>
          <cell r="P158">
            <v>0</v>
          </cell>
          <cell r="Q158">
            <v>0</v>
          </cell>
          <cell r="T158">
            <v>125.80000000000007</v>
          </cell>
        </row>
        <row r="159">
          <cell r="D159">
            <v>1779.1999999999953</v>
          </cell>
          <cell r="E159">
            <v>1779.1999999999953</v>
          </cell>
          <cell r="G159">
            <v>0</v>
          </cell>
          <cell r="H159">
            <v>0</v>
          </cell>
          <cell r="J159">
            <v>2017.2199999999993</v>
          </cell>
          <cell r="M159">
            <v>1520</v>
          </cell>
          <cell r="N159">
            <v>3927.85</v>
          </cell>
          <cell r="O159">
            <v>126</v>
          </cell>
          <cell r="P159">
            <v>51.84</v>
          </cell>
          <cell r="Q159">
            <v>0</v>
          </cell>
          <cell r="T159">
            <v>0</v>
          </cell>
        </row>
        <row r="160">
          <cell r="D160">
            <v>0</v>
          </cell>
          <cell r="E160">
            <v>0</v>
          </cell>
          <cell r="G160">
            <v>0</v>
          </cell>
          <cell r="H160">
            <v>0</v>
          </cell>
          <cell r="J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D161">
            <v>0</v>
          </cell>
          <cell r="E161">
            <v>0</v>
          </cell>
          <cell r="G161">
            <v>0</v>
          </cell>
          <cell r="H161">
            <v>0</v>
          </cell>
          <cell r="J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D162">
            <v>0</v>
          </cell>
          <cell r="E162">
            <v>0</v>
          </cell>
          <cell r="G162">
            <v>0</v>
          </cell>
          <cell r="H162">
            <v>0</v>
          </cell>
          <cell r="J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11.800000000000011</v>
          </cell>
        </row>
        <row r="163">
          <cell r="D163">
            <v>0</v>
          </cell>
          <cell r="E163">
            <v>0</v>
          </cell>
          <cell r="G163">
            <v>0</v>
          </cell>
          <cell r="H163">
            <v>0</v>
          </cell>
          <cell r="J163">
            <v>144.15999999999997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T164">
            <v>0</v>
          </cell>
        </row>
        <row r="165">
          <cell r="D165">
            <v>856.70000000000027</v>
          </cell>
          <cell r="E165">
            <v>856.70000000000027</v>
          </cell>
          <cell r="G165">
            <v>355.32</v>
          </cell>
          <cell r="H165">
            <v>355.32</v>
          </cell>
          <cell r="J165">
            <v>2634</v>
          </cell>
          <cell r="M165">
            <v>344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401.1</v>
          </cell>
        </row>
        <row r="166">
          <cell r="D166">
            <v>393.25999999999976</v>
          </cell>
          <cell r="E166">
            <v>393.25999999999976</v>
          </cell>
          <cell r="G166">
            <v>0</v>
          </cell>
          <cell r="H166">
            <v>0</v>
          </cell>
          <cell r="J166">
            <v>981.54000000000008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D167">
            <v>0</v>
          </cell>
          <cell r="E167">
            <v>0</v>
          </cell>
          <cell r="G167">
            <v>0</v>
          </cell>
          <cell r="H167">
            <v>0</v>
          </cell>
          <cell r="J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D168">
            <v>0</v>
          </cell>
          <cell r="E168">
            <v>0</v>
          </cell>
          <cell r="G168">
            <v>0</v>
          </cell>
          <cell r="H168">
            <v>0</v>
          </cell>
          <cell r="J168">
            <v>0</v>
          </cell>
          <cell r="M168">
            <v>27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118.69999999999999</v>
          </cell>
        </row>
        <row r="169">
          <cell r="D169">
            <v>1351.7160000000003</v>
          </cell>
          <cell r="E169">
            <v>1351.7160000000003</v>
          </cell>
          <cell r="G169">
            <v>0</v>
          </cell>
          <cell r="H169">
            <v>0</v>
          </cell>
          <cell r="J169">
            <v>1222.54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11</v>
          </cell>
        </row>
        <row r="171">
          <cell r="D171">
            <v>0</v>
          </cell>
          <cell r="E171">
            <v>0</v>
          </cell>
          <cell r="G171">
            <v>271.20000000000005</v>
          </cell>
          <cell r="H171">
            <v>271.20000000000005</v>
          </cell>
          <cell r="J171">
            <v>559.67999999999984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94.600000000000023</v>
          </cell>
        </row>
        <row r="172">
          <cell r="D172">
            <v>0</v>
          </cell>
          <cell r="E172">
            <v>0</v>
          </cell>
          <cell r="G172">
            <v>0</v>
          </cell>
          <cell r="H172">
            <v>0</v>
          </cell>
          <cell r="J172">
            <v>16751.475999999999</v>
          </cell>
          <cell r="M172">
            <v>548</v>
          </cell>
          <cell r="N172">
            <v>1002.9149999999998</v>
          </cell>
          <cell r="O172">
            <v>2178</v>
          </cell>
          <cell r="P172">
            <v>0</v>
          </cell>
          <cell r="Q172">
            <v>0</v>
          </cell>
          <cell r="T172">
            <v>326.29999999999995</v>
          </cell>
        </row>
        <row r="173">
          <cell r="D173">
            <v>0</v>
          </cell>
          <cell r="E173">
            <v>0</v>
          </cell>
          <cell r="J173">
            <v>0</v>
          </cell>
        </row>
        <row r="174">
          <cell r="D174">
            <v>0</v>
          </cell>
          <cell r="E174">
            <v>0</v>
          </cell>
          <cell r="G174">
            <v>0</v>
          </cell>
          <cell r="H174">
            <v>0</v>
          </cell>
          <cell r="J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T174">
            <v>65.700000000000045</v>
          </cell>
        </row>
        <row r="175">
          <cell r="D175">
            <v>6052.8</v>
          </cell>
          <cell r="E175">
            <v>6754.8</v>
          </cell>
          <cell r="G175">
            <v>786.00000000000011</v>
          </cell>
          <cell r="H175">
            <v>786.00000000000011</v>
          </cell>
          <cell r="J175">
            <v>2600</v>
          </cell>
          <cell r="M175">
            <v>1570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0</v>
          </cell>
        </row>
        <row r="176">
          <cell r="D176">
            <v>400.78</v>
          </cell>
          <cell r="E176">
            <v>400.78</v>
          </cell>
          <cell r="G176">
            <v>0</v>
          </cell>
          <cell r="H176">
            <v>0</v>
          </cell>
          <cell r="J176">
            <v>141.59999999999997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199.5</v>
          </cell>
        </row>
        <row r="177">
          <cell r="D177">
            <v>692.77199999999903</v>
          </cell>
          <cell r="E177">
            <v>692.77199999999903</v>
          </cell>
          <cell r="G177">
            <v>0</v>
          </cell>
          <cell r="H177">
            <v>0</v>
          </cell>
          <cell r="J177">
            <v>2378.62</v>
          </cell>
          <cell r="M177">
            <v>9</v>
          </cell>
          <cell r="N177">
            <v>211.14</v>
          </cell>
          <cell r="O177">
            <v>0</v>
          </cell>
          <cell r="P177">
            <v>0</v>
          </cell>
          <cell r="Q177">
            <v>0</v>
          </cell>
          <cell r="T177">
            <v>165.89999999999998</v>
          </cell>
        </row>
        <row r="178">
          <cell r="D178">
            <v>0</v>
          </cell>
          <cell r="E178">
            <v>0</v>
          </cell>
          <cell r="G178">
            <v>0</v>
          </cell>
          <cell r="H178">
            <v>0</v>
          </cell>
          <cell r="J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56.800000000000011</v>
          </cell>
        </row>
        <row r="179">
          <cell r="D179">
            <v>0</v>
          </cell>
          <cell r="E179">
            <v>0</v>
          </cell>
          <cell r="G179">
            <v>0</v>
          </cell>
          <cell r="H179">
            <v>0</v>
          </cell>
          <cell r="J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35.200000000000003</v>
          </cell>
        </row>
        <row r="180">
          <cell r="D180">
            <v>0</v>
          </cell>
          <cell r="E180">
            <v>0</v>
          </cell>
          <cell r="G180">
            <v>0</v>
          </cell>
          <cell r="H180">
            <v>0</v>
          </cell>
          <cell r="J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J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3">
          <cell r="D183">
            <v>1740</v>
          </cell>
          <cell r="E183">
            <v>1740</v>
          </cell>
          <cell r="G183">
            <v>1865.0200000000004</v>
          </cell>
          <cell r="H183">
            <v>1865.0200000000004</v>
          </cell>
          <cell r="J183">
            <v>1865.0200000000004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198.10000000000002</v>
          </cell>
        </row>
        <row r="184">
          <cell r="D184">
            <v>0</v>
          </cell>
          <cell r="E184">
            <v>0</v>
          </cell>
          <cell r="G184">
            <v>0</v>
          </cell>
          <cell r="H184">
            <v>0</v>
          </cell>
          <cell r="J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23.200000000000017</v>
          </cell>
        </row>
        <row r="187">
          <cell r="D187">
            <v>826.36000000000058</v>
          </cell>
          <cell r="E187">
            <v>826.36000000000058</v>
          </cell>
          <cell r="G187">
            <v>0</v>
          </cell>
          <cell r="H187">
            <v>0</v>
          </cell>
          <cell r="J187">
            <v>2761.2399999999993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135.89999999999998</v>
          </cell>
        </row>
        <row r="189">
          <cell r="D189">
            <v>300.08999999999997</v>
          </cell>
          <cell r="E189">
            <v>300.08999999999997</v>
          </cell>
          <cell r="G189">
            <v>0</v>
          </cell>
          <cell r="H189">
            <v>0</v>
          </cell>
          <cell r="J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43.200000000000017</v>
          </cell>
        </row>
        <row r="190">
          <cell r="D190">
            <v>295.58000000000038</v>
          </cell>
          <cell r="E190">
            <v>295.58000000000038</v>
          </cell>
          <cell r="G190">
            <v>0</v>
          </cell>
          <cell r="H190">
            <v>0</v>
          </cell>
          <cell r="J190">
            <v>2694.9799999999996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57.399999999999977</v>
          </cell>
        </row>
        <row r="191">
          <cell r="D191">
            <v>0</v>
          </cell>
          <cell r="E191">
            <v>178.79999999999995</v>
          </cell>
          <cell r="G191">
            <v>0</v>
          </cell>
          <cell r="H191">
            <v>0</v>
          </cell>
          <cell r="J191">
            <v>545.56000000000006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52</v>
          </cell>
        </row>
        <row r="192">
          <cell r="D192">
            <v>0</v>
          </cell>
          <cell r="E192">
            <v>0</v>
          </cell>
          <cell r="G192">
            <v>0</v>
          </cell>
          <cell r="H192">
            <v>0</v>
          </cell>
          <cell r="J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D193">
            <v>0</v>
          </cell>
          <cell r="E193">
            <v>0</v>
          </cell>
          <cell r="G193">
            <v>0</v>
          </cell>
          <cell r="H193">
            <v>0</v>
          </cell>
          <cell r="J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D194">
            <v>0</v>
          </cell>
          <cell r="E194">
            <v>0</v>
          </cell>
          <cell r="G194">
            <v>0</v>
          </cell>
          <cell r="H194">
            <v>0</v>
          </cell>
          <cell r="J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D195">
            <v>0</v>
          </cell>
          <cell r="E195">
            <v>0</v>
          </cell>
          <cell r="G195">
            <v>0</v>
          </cell>
          <cell r="H195">
            <v>0</v>
          </cell>
          <cell r="J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D196">
            <v>0</v>
          </cell>
          <cell r="E196">
            <v>0</v>
          </cell>
          <cell r="G196">
            <v>65.21999999999997</v>
          </cell>
          <cell r="H196">
            <v>65.21999999999997</v>
          </cell>
          <cell r="J196">
            <v>65.21999999999997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D197">
            <v>0</v>
          </cell>
          <cell r="E197">
            <v>10320.843527710844</v>
          </cell>
          <cell r="G197">
            <v>0</v>
          </cell>
          <cell r="H197">
            <v>0</v>
          </cell>
          <cell r="J197">
            <v>14603.899999999998</v>
          </cell>
          <cell r="M197">
            <v>179</v>
          </cell>
          <cell r="N197">
            <v>7892.6499999999905</v>
          </cell>
          <cell r="O197">
            <v>1152</v>
          </cell>
          <cell r="P197">
            <v>2670.4799999999996</v>
          </cell>
          <cell r="Q197">
            <v>0</v>
          </cell>
          <cell r="T197">
            <v>48.5</v>
          </cell>
        </row>
        <row r="198">
          <cell r="D198">
            <v>0</v>
          </cell>
          <cell r="E198">
            <v>0</v>
          </cell>
          <cell r="G198">
            <v>0</v>
          </cell>
          <cell r="H198">
            <v>0</v>
          </cell>
          <cell r="J198">
            <v>0</v>
          </cell>
          <cell r="M198">
            <v>576</v>
          </cell>
          <cell r="N198">
            <v>1869.5699999999997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D199">
            <v>187.94023529410697</v>
          </cell>
          <cell r="E199">
            <v>187.94023529410697</v>
          </cell>
          <cell r="G199">
            <v>2739.5425882352938</v>
          </cell>
          <cell r="H199">
            <v>2739.5425882352938</v>
          </cell>
          <cell r="J199">
            <v>15516.82</v>
          </cell>
          <cell r="M199">
            <v>2068</v>
          </cell>
          <cell r="N199">
            <v>3177.98</v>
          </cell>
          <cell r="O199">
            <v>1156</v>
          </cell>
          <cell r="P199">
            <v>378</v>
          </cell>
          <cell r="Q199">
            <v>340</v>
          </cell>
          <cell r="T199">
            <v>131</v>
          </cell>
        </row>
        <row r="200">
          <cell r="D200">
            <v>0</v>
          </cell>
          <cell r="E200">
            <v>0</v>
          </cell>
          <cell r="G200">
            <v>0</v>
          </cell>
          <cell r="H200">
            <v>0</v>
          </cell>
          <cell r="J200">
            <v>4399.3876819277102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T200">
            <v>12.700000000000045</v>
          </cell>
        </row>
        <row r="201">
          <cell r="D201">
            <v>0</v>
          </cell>
          <cell r="E201">
            <v>1125.7909907056746</v>
          </cell>
          <cell r="G201">
            <v>0</v>
          </cell>
          <cell r="H201">
            <v>0</v>
          </cell>
          <cell r="J201">
            <v>15054.764537005165</v>
          </cell>
          <cell r="M201">
            <v>0</v>
          </cell>
          <cell r="N201">
            <v>0</v>
          </cell>
          <cell r="O201">
            <v>81</v>
          </cell>
          <cell r="P201">
            <v>0</v>
          </cell>
          <cell r="Q201">
            <v>0</v>
          </cell>
          <cell r="T201">
            <v>92.899999999999977</v>
          </cell>
        </row>
        <row r="203">
          <cell r="D203">
            <v>0</v>
          </cell>
          <cell r="E203">
            <v>0</v>
          </cell>
          <cell r="G203">
            <v>0</v>
          </cell>
          <cell r="H203">
            <v>0</v>
          </cell>
          <cell r="J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0</v>
          </cell>
        </row>
        <row r="204">
          <cell r="D204">
            <v>12997.240000000002</v>
          </cell>
          <cell r="E204">
            <v>13882.914585886399</v>
          </cell>
          <cell r="G204">
            <v>0</v>
          </cell>
          <cell r="H204">
            <v>0</v>
          </cell>
          <cell r="J204">
            <v>30338.073259896733</v>
          </cell>
          <cell r="M204">
            <v>0</v>
          </cell>
          <cell r="N204">
            <v>8500</v>
          </cell>
          <cell r="O204">
            <v>0</v>
          </cell>
          <cell r="P204">
            <v>0</v>
          </cell>
          <cell r="Q204">
            <v>0</v>
          </cell>
          <cell r="T204">
            <v>26.800000000000011</v>
          </cell>
        </row>
        <row r="205">
          <cell r="D205">
            <v>0</v>
          </cell>
          <cell r="E205">
            <v>0</v>
          </cell>
          <cell r="G205">
            <v>0</v>
          </cell>
          <cell r="H205">
            <v>0</v>
          </cell>
          <cell r="J205">
            <v>2001.5736819277108</v>
          </cell>
          <cell r="M205">
            <v>0</v>
          </cell>
          <cell r="N205">
            <v>850</v>
          </cell>
          <cell r="O205">
            <v>61</v>
          </cell>
          <cell r="P205">
            <v>0</v>
          </cell>
          <cell r="Q205">
            <v>0</v>
          </cell>
          <cell r="T205">
            <v>131.10000000000002</v>
          </cell>
        </row>
        <row r="206">
          <cell r="D206">
            <v>3959.1199999999985</v>
          </cell>
          <cell r="E206">
            <v>3959.1199999999985</v>
          </cell>
          <cell r="G206">
            <v>197.58000000000004</v>
          </cell>
          <cell r="H206">
            <v>197.58000000000004</v>
          </cell>
          <cell r="J206">
            <v>3453.22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27</v>
          </cell>
        </row>
        <row r="207">
          <cell r="D207">
            <v>0</v>
          </cell>
          <cell r="E207">
            <v>0</v>
          </cell>
          <cell r="G207">
            <v>873.81000000000006</v>
          </cell>
          <cell r="H207">
            <v>873.81000000000006</v>
          </cell>
          <cell r="J207">
            <v>873.81000000000006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136.80000000000001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  <cell r="J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T208">
            <v>173.80000000000007</v>
          </cell>
        </row>
        <row r="209">
          <cell r="D209">
            <v>0</v>
          </cell>
          <cell r="E209">
            <v>0</v>
          </cell>
          <cell r="G209">
            <v>0</v>
          </cell>
          <cell r="H209">
            <v>0</v>
          </cell>
          <cell r="J209">
            <v>839.63928192771073</v>
          </cell>
          <cell r="M209">
            <v>880</v>
          </cell>
          <cell r="N209">
            <v>973.16500000000008</v>
          </cell>
          <cell r="O209">
            <v>0</v>
          </cell>
          <cell r="P209">
            <v>0</v>
          </cell>
          <cell r="Q209">
            <v>0</v>
          </cell>
          <cell r="T209">
            <v>26.700000000000045</v>
          </cell>
        </row>
        <row r="210">
          <cell r="D210">
            <v>121.60000000000014</v>
          </cell>
          <cell r="E210">
            <v>121.60000000000014</v>
          </cell>
          <cell r="G210">
            <v>0</v>
          </cell>
          <cell r="H210">
            <v>0</v>
          </cell>
          <cell r="J210">
            <v>121.53999999999996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50</v>
          </cell>
        </row>
        <row r="211">
          <cell r="D211">
            <v>0</v>
          </cell>
          <cell r="E211">
            <v>0</v>
          </cell>
          <cell r="G211">
            <v>0</v>
          </cell>
          <cell r="H211">
            <v>0</v>
          </cell>
          <cell r="J211">
            <v>0</v>
          </cell>
          <cell r="M211">
            <v>63</v>
          </cell>
          <cell r="N211">
            <v>389.12999999999977</v>
          </cell>
          <cell r="O211">
            <v>0</v>
          </cell>
          <cell r="P211">
            <v>0</v>
          </cell>
          <cell r="Q211">
            <v>0</v>
          </cell>
          <cell r="T211">
            <v>285.10000000000014</v>
          </cell>
        </row>
        <row r="212"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J212">
            <v>0</v>
          </cell>
          <cell r="M212">
            <v>19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D213">
            <v>0</v>
          </cell>
          <cell r="E213">
            <v>0</v>
          </cell>
          <cell r="G213">
            <v>0</v>
          </cell>
          <cell r="H213">
            <v>0</v>
          </cell>
          <cell r="J213">
            <v>49116.246409638552</v>
          </cell>
          <cell r="M213">
            <v>3015</v>
          </cell>
          <cell r="N213">
            <v>210.15400000000136</v>
          </cell>
          <cell r="O213">
            <v>0</v>
          </cell>
          <cell r="P213">
            <v>0</v>
          </cell>
          <cell r="Q213">
            <v>0</v>
          </cell>
          <cell r="T213">
            <v>358.6</v>
          </cell>
        </row>
        <row r="214">
          <cell r="D214">
            <v>2427.0999999999985</v>
          </cell>
          <cell r="E214">
            <v>14151.5265858864</v>
          </cell>
          <cell r="G214">
            <v>0</v>
          </cell>
          <cell r="H214">
            <v>0</v>
          </cell>
          <cell r="J214">
            <v>174.87325989673081</v>
          </cell>
          <cell r="M214">
            <v>0</v>
          </cell>
          <cell r="N214">
            <v>885.19</v>
          </cell>
          <cell r="O214">
            <v>776.5</v>
          </cell>
          <cell r="P214">
            <v>259.2</v>
          </cell>
          <cell r="Q214">
            <v>0</v>
          </cell>
          <cell r="T214">
            <v>514.79999999999995</v>
          </cell>
        </row>
        <row r="215">
          <cell r="D215">
            <v>0</v>
          </cell>
          <cell r="E215">
            <v>0</v>
          </cell>
          <cell r="G215">
            <v>0</v>
          </cell>
          <cell r="H215">
            <v>0</v>
          </cell>
          <cell r="J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D216">
            <v>0</v>
          </cell>
          <cell r="E216">
            <v>0</v>
          </cell>
          <cell r="G216">
            <v>0</v>
          </cell>
          <cell r="H216">
            <v>0</v>
          </cell>
          <cell r="J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28.900000000000006</v>
          </cell>
        </row>
        <row r="217">
          <cell r="D217">
            <v>4335.0964048192764</v>
          </cell>
          <cell r="E217">
            <v>4335.0964048192764</v>
          </cell>
          <cell r="G217">
            <v>0</v>
          </cell>
          <cell r="H217">
            <v>0</v>
          </cell>
          <cell r="J217">
            <v>4751.091277108434</v>
          </cell>
          <cell r="M217">
            <v>4526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T217">
            <v>12.400000000000034</v>
          </cell>
        </row>
        <row r="218">
          <cell r="D218">
            <v>0</v>
          </cell>
          <cell r="E218">
            <v>0</v>
          </cell>
          <cell r="G218">
            <v>0</v>
          </cell>
          <cell r="H218">
            <v>0</v>
          </cell>
          <cell r="J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D219">
            <v>0</v>
          </cell>
          <cell r="E219">
            <v>0</v>
          </cell>
          <cell r="G219">
            <v>90.859999999999957</v>
          </cell>
          <cell r="H219">
            <v>90.859999999999957</v>
          </cell>
          <cell r="J219">
            <v>90.859999999999957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D220">
            <v>0</v>
          </cell>
          <cell r="E220">
            <v>0</v>
          </cell>
          <cell r="G220">
            <v>0</v>
          </cell>
          <cell r="H220">
            <v>0</v>
          </cell>
          <cell r="J220">
            <v>101.80000000000007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D221">
            <v>115.5</v>
          </cell>
          <cell r="E221">
            <v>115.5</v>
          </cell>
          <cell r="G221">
            <v>0</v>
          </cell>
          <cell r="H221">
            <v>0</v>
          </cell>
          <cell r="J221">
            <v>173.89999999999998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20.5</v>
          </cell>
        </row>
        <row r="222">
          <cell r="D222">
            <v>0</v>
          </cell>
          <cell r="E222">
            <v>0</v>
          </cell>
          <cell r="G222">
            <v>0</v>
          </cell>
          <cell r="H222">
            <v>0</v>
          </cell>
          <cell r="J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67.300000000000011</v>
          </cell>
        </row>
        <row r="223">
          <cell r="D223">
            <v>0</v>
          </cell>
          <cell r="E223">
            <v>0</v>
          </cell>
          <cell r="G223">
            <v>0</v>
          </cell>
          <cell r="H223">
            <v>0</v>
          </cell>
          <cell r="J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D224">
            <v>3511.4319999999989</v>
          </cell>
          <cell r="E224">
            <v>3511.4319999999989</v>
          </cell>
          <cell r="G224">
            <v>178.29200000000026</v>
          </cell>
          <cell r="H224">
            <v>178.29200000000026</v>
          </cell>
          <cell r="J224">
            <v>753.62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111.20000000000005</v>
          </cell>
        </row>
        <row r="225">
          <cell r="D225">
            <v>409.95999999999981</v>
          </cell>
          <cell r="E225">
            <v>409.95999999999981</v>
          </cell>
          <cell r="G225">
            <v>0</v>
          </cell>
          <cell r="H225">
            <v>0</v>
          </cell>
          <cell r="J225">
            <v>655.19999999999993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D226">
            <v>0</v>
          </cell>
          <cell r="E226">
            <v>0</v>
          </cell>
          <cell r="G226">
            <v>0</v>
          </cell>
          <cell r="H226">
            <v>0</v>
          </cell>
          <cell r="J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D227">
            <v>0</v>
          </cell>
          <cell r="E227">
            <v>0</v>
          </cell>
          <cell r="G227">
            <v>0</v>
          </cell>
          <cell r="H227">
            <v>0</v>
          </cell>
          <cell r="J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D228">
            <v>0</v>
          </cell>
          <cell r="E228">
            <v>0</v>
          </cell>
          <cell r="G228">
            <v>0</v>
          </cell>
          <cell r="H228">
            <v>0</v>
          </cell>
          <cell r="J228">
            <v>0</v>
          </cell>
          <cell r="M228">
            <v>3749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152.5</v>
          </cell>
        </row>
        <row r="229">
          <cell r="D229">
            <v>0</v>
          </cell>
          <cell r="E229">
            <v>0</v>
          </cell>
          <cell r="G229">
            <v>0</v>
          </cell>
          <cell r="H229">
            <v>0</v>
          </cell>
          <cell r="J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55.900000000000034</v>
          </cell>
        </row>
        <row r="230">
          <cell r="D230">
            <v>0</v>
          </cell>
          <cell r="E230">
            <v>0</v>
          </cell>
          <cell r="G230">
            <v>0</v>
          </cell>
          <cell r="H230">
            <v>0</v>
          </cell>
          <cell r="J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D231">
            <v>0</v>
          </cell>
          <cell r="E231">
            <v>0</v>
          </cell>
          <cell r="G231">
            <v>201.20000000000002</v>
          </cell>
          <cell r="H231">
            <v>201.20000000000002</v>
          </cell>
          <cell r="J231">
            <v>651.17999999999995</v>
          </cell>
          <cell r="M231">
            <v>667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D232">
            <v>0</v>
          </cell>
          <cell r="E232">
            <v>0</v>
          </cell>
          <cell r="G232">
            <v>0</v>
          </cell>
          <cell r="H232">
            <v>0</v>
          </cell>
          <cell r="J232">
            <v>0</v>
          </cell>
          <cell r="M232">
            <v>414</v>
          </cell>
          <cell r="N232">
            <v>0</v>
          </cell>
          <cell r="O232">
            <v>217</v>
          </cell>
          <cell r="P232">
            <v>0</v>
          </cell>
          <cell r="Q232">
            <v>0</v>
          </cell>
          <cell r="T232">
            <v>29.200000000000045</v>
          </cell>
        </row>
        <row r="233">
          <cell r="D233">
            <v>221.24</v>
          </cell>
          <cell r="E233">
            <v>221.24</v>
          </cell>
          <cell r="G233">
            <v>0</v>
          </cell>
          <cell r="H233">
            <v>0</v>
          </cell>
          <cell r="J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J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38</v>
          </cell>
        </row>
        <row r="235">
          <cell r="D235">
            <v>0</v>
          </cell>
          <cell r="E235">
            <v>0</v>
          </cell>
          <cell r="G235">
            <v>0</v>
          </cell>
          <cell r="H235">
            <v>0</v>
          </cell>
          <cell r="J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D236">
            <v>0</v>
          </cell>
          <cell r="E236">
            <v>0</v>
          </cell>
          <cell r="G236">
            <v>0</v>
          </cell>
          <cell r="H236">
            <v>0</v>
          </cell>
          <cell r="J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D237">
            <v>984.79999999999973</v>
          </cell>
          <cell r="E237">
            <v>984.79999999999973</v>
          </cell>
          <cell r="G237">
            <v>0</v>
          </cell>
          <cell r="H237">
            <v>0</v>
          </cell>
          <cell r="J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D238">
            <v>142.39999999999998</v>
          </cell>
          <cell r="E238">
            <v>707.48999999999978</v>
          </cell>
          <cell r="G238">
            <v>0</v>
          </cell>
          <cell r="H238">
            <v>0</v>
          </cell>
          <cell r="J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D239">
            <v>204.52999999999952</v>
          </cell>
          <cell r="E239">
            <v>204.52999999999952</v>
          </cell>
          <cell r="G239">
            <v>0</v>
          </cell>
          <cell r="H239">
            <v>0</v>
          </cell>
          <cell r="J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78.199999999999989</v>
          </cell>
        </row>
        <row r="240">
          <cell r="D240">
            <v>0</v>
          </cell>
          <cell r="E240">
            <v>0</v>
          </cell>
          <cell r="G240">
            <v>0</v>
          </cell>
          <cell r="H240">
            <v>0</v>
          </cell>
          <cell r="J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69.300000000000011</v>
          </cell>
        </row>
        <row r="241">
          <cell r="D241">
            <v>0</v>
          </cell>
          <cell r="E241">
            <v>0</v>
          </cell>
          <cell r="G241">
            <v>0</v>
          </cell>
          <cell r="H241">
            <v>0</v>
          </cell>
          <cell r="J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D242">
            <v>0</v>
          </cell>
          <cell r="E242">
            <v>8022.5800000000008</v>
          </cell>
          <cell r="G242">
            <v>57.470000000000141</v>
          </cell>
          <cell r="H242">
            <v>57.470000000000141</v>
          </cell>
          <cell r="J242">
            <v>1884.6799999999998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584.29999999999995</v>
          </cell>
        </row>
        <row r="243">
          <cell r="D243">
            <v>175.5</v>
          </cell>
          <cell r="E243">
            <v>175.5</v>
          </cell>
          <cell r="G243">
            <v>0</v>
          </cell>
          <cell r="H243">
            <v>0</v>
          </cell>
          <cell r="J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834.2</v>
          </cell>
        </row>
        <row r="244">
          <cell r="D244">
            <v>0</v>
          </cell>
          <cell r="E244">
            <v>0</v>
          </cell>
          <cell r="G244">
            <v>0</v>
          </cell>
          <cell r="H244">
            <v>0</v>
          </cell>
          <cell r="J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D245">
            <v>0</v>
          </cell>
          <cell r="E245">
            <v>0</v>
          </cell>
          <cell r="G245">
            <v>0</v>
          </cell>
          <cell r="H245">
            <v>0</v>
          </cell>
          <cell r="J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133</v>
          </cell>
        </row>
        <row r="246">
          <cell r="D246">
            <v>0</v>
          </cell>
          <cell r="E246">
            <v>0</v>
          </cell>
          <cell r="G246">
            <v>0</v>
          </cell>
          <cell r="H246">
            <v>0</v>
          </cell>
          <cell r="J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D247">
            <v>0</v>
          </cell>
          <cell r="E247">
            <v>0</v>
          </cell>
          <cell r="G247">
            <v>0</v>
          </cell>
          <cell r="H247">
            <v>0</v>
          </cell>
          <cell r="J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D248">
            <v>0</v>
          </cell>
          <cell r="E248">
            <v>0</v>
          </cell>
          <cell r="G248">
            <v>3087.2600000000011</v>
          </cell>
          <cell r="H248">
            <v>3087.2600000000011</v>
          </cell>
          <cell r="J248">
            <v>19777.16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61.200000000000045</v>
          </cell>
        </row>
        <row r="249">
          <cell r="D249">
            <v>4077</v>
          </cell>
          <cell r="E249">
            <v>4077</v>
          </cell>
          <cell r="G249">
            <v>3309.6511000000023</v>
          </cell>
          <cell r="H249">
            <v>3309.6511000000023</v>
          </cell>
          <cell r="J249">
            <v>3309.6511000000023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459.20000000000005</v>
          </cell>
        </row>
        <row r="250">
          <cell r="D250">
            <v>186</v>
          </cell>
          <cell r="E250">
            <v>186</v>
          </cell>
          <cell r="G250">
            <v>0</v>
          </cell>
          <cell r="H250">
            <v>0</v>
          </cell>
          <cell r="J250">
            <v>132.15999999999997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D251">
            <v>0</v>
          </cell>
          <cell r="E251">
            <v>0</v>
          </cell>
          <cell r="G251">
            <v>0</v>
          </cell>
          <cell r="H251">
            <v>0</v>
          </cell>
          <cell r="J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D252">
            <v>0</v>
          </cell>
          <cell r="E252">
            <v>0</v>
          </cell>
          <cell r="G252">
            <v>0</v>
          </cell>
          <cell r="H252">
            <v>0</v>
          </cell>
          <cell r="J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D253">
            <v>453.49999999999989</v>
          </cell>
          <cell r="E253">
            <v>453.49999999999989</v>
          </cell>
          <cell r="G253">
            <v>0</v>
          </cell>
          <cell r="H253">
            <v>0</v>
          </cell>
          <cell r="J253">
            <v>155.26000000000005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19</v>
          </cell>
        </row>
        <row r="254"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J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D255">
            <v>0</v>
          </cell>
          <cell r="E255">
            <v>271.88</v>
          </cell>
          <cell r="G255">
            <v>0</v>
          </cell>
          <cell r="H255">
            <v>0</v>
          </cell>
          <cell r="J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113</v>
          </cell>
        </row>
        <row r="256"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J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D257">
            <v>0</v>
          </cell>
          <cell r="E257">
            <v>0</v>
          </cell>
          <cell r="G257">
            <v>0</v>
          </cell>
          <cell r="H257">
            <v>0</v>
          </cell>
          <cell r="J257">
            <v>0</v>
          </cell>
          <cell r="M257">
            <v>306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D258">
            <v>0</v>
          </cell>
          <cell r="E258">
            <v>0</v>
          </cell>
          <cell r="G258">
            <v>0</v>
          </cell>
          <cell r="H258">
            <v>0</v>
          </cell>
          <cell r="J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D259">
            <v>0</v>
          </cell>
          <cell r="E259">
            <v>0</v>
          </cell>
          <cell r="G259">
            <v>0</v>
          </cell>
          <cell r="H259">
            <v>0</v>
          </cell>
          <cell r="J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D260">
            <v>0</v>
          </cell>
          <cell r="E260">
            <v>0</v>
          </cell>
          <cell r="G260">
            <v>0</v>
          </cell>
          <cell r="H260">
            <v>0</v>
          </cell>
          <cell r="J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D261">
            <v>0</v>
          </cell>
          <cell r="E261">
            <v>0</v>
          </cell>
          <cell r="G261">
            <v>0</v>
          </cell>
          <cell r="H261">
            <v>0</v>
          </cell>
          <cell r="J261">
            <v>800.52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32.399999999999977</v>
          </cell>
        </row>
        <row r="262">
          <cell r="D262">
            <v>0</v>
          </cell>
          <cell r="E262">
            <v>1024.3209999999999</v>
          </cell>
          <cell r="G262">
            <v>90.265000000000398</v>
          </cell>
          <cell r="H262">
            <v>90.265000000000398</v>
          </cell>
          <cell r="J262">
            <v>1667.3850000000007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35.799999999999955</v>
          </cell>
        </row>
        <row r="263">
          <cell r="D263">
            <v>0</v>
          </cell>
          <cell r="E263">
            <v>0</v>
          </cell>
          <cell r="G263">
            <v>0</v>
          </cell>
          <cell r="H263">
            <v>0</v>
          </cell>
          <cell r="J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385.5</v>
          </cell>
        </row>
        <row r="264">
          <cell r="D264">
            <v>451.5</v>
          </cell>
          <cell r="E264">
            <v>451.5</v>
          </cell>
          <cell r="G264">
            <v>0</v>
          </cell>
          <cell r="H264">
            <v>0</v>
          </cell>
          <cell r="J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390.79999999999995</v>
          </cell>
        </row>
        <row r="265">
          <cell r="D265">
            <v>0</v>
          </cell>
          <cell r="E265">
            <v>0</v>
          </cell>
          <cell r="G265">
            <v>0</v>
          </cell>
          <cell r="H265">
            <v>0</v>
          </cell>
          <cell r="J265">
            <v>390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D266">
            <v>14244.075000000001</v>
          </cell>
          <cell r="E266">
            <v>14244.075000000001</v>
          </cell>
          <cell r="G266">
            <v>0</v>
          </cell>
          <cell r="H266">
            <v>0</v>
          </cell>
          <cell r="J266">
            <v>0</v>
          </cell>
          <cell r="M266">
            <v>18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96.599999999999909</v>
          </cell>
        </row>
        <row r="267">
          <cell r="D267">
            <v>0</v>
          </cell>
          <cell r="E267">
            <v>0</v>
          </cell>
          <cell r="G267">
            <v>2657.97</v>
          </cell>
          <cell r="H267">
            <v>2657.97</v>
          </cell>
          <cell r="J267">
            <v>2657.97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25.5</v>
          </cell>
        </row>
        <row r="268">
          <cell r="D268">
            <v>0</v>
          </cell>
          <cell r="E268">
            <v>0</v>
          </cell>
          <cell r="G268">
            <v>0</v>
          </cell>
          <cell r="H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D269">
            <v>157.69200000000046</v>
          </cell>
          <cell r="E269">
            <v>157.69200000000046</v>
          </cell>
          <cell r="G269">
            <v>792.95999999999981</v>
          </cell>
          <cell r="H269">
            <v>792.95999999999981</v>
          </cell>
          <cell r="J269">
            <v>792.95999999999981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76.199999999999989</v>
          </cell>
        </row>
        <row r="270">
          <cell r="D270">
            <v>0</v>
          </cell>
          <cell r="E270">
            <v>0</v>
          </cell>
          <cell r="G270">
            <v>0</v>
          </cell>
          <cell r="H270">
            <v>0</v>
          </cell>
          <cell r="J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D271">
            <v>2507.3974999999991</v>
          </cell>
          <cell r="E271">
            <v>2507.3974999999991</v>
          </cell>
          <cell r="G271">
            <v>580.47499999999945</v>
          </cell>
          <cell r="H271">
            <v>580.47499999999945</v>
          </cell>
          <cell r="J271">
            <v>19272.28</v>
          </cell>
          <cell r="M271">
            <v>1890</v>
          </cell>
          <cell r="N271">
            <v>0</v>
          </cell>
          <cell r="O271">
            <v>0</v>
          </cell>
          <cell r="P271">
            <v>0</v>
          </cell>
          <cell r="Q271">
            <v>722.5</v>
          </cell>
          <cell r="T271">
            <v>34.099999999999909</v>
          </cell>
        </row>
        <row r="272">
          <cell r="D272">
            <v>6411.794000000009</v>
          </cell>
          <cell r="E272">
            <v>6411.794000000009</v>
          </cell>
          <cell r="G272">
            <v>329.88000000000102</v>
          </cell>
          <cell r="H272">
            <v>329.88000000000102</v>
          </cell>
          <cell r="J272">
            <v>23126.599999999991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0</v>
          </cell>
        </row>
        <row r="273">
          <cell r="D273">
            <v>5218.5</v>
          </cell>
          <cell r="E273">
            <v>5218.5</v>
          </cell>
          <cell r="G273">
            <v>1618.5400000000002</v>
          </cell>
          <cell r="H273">
            <v>1618.5400000000002</v>
          </cell>
          <cell r="J273">
            <v>1618.5400000000002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105</v>
          </cell>
        </row>
        <row r="274">
          <cell r="D274">
            <v>0</v>
          </cell>
          <cell r="E274">
            <v>0</v>
          </cell>
          <cell r="G274">
            <v>0</v>
          </cell>
          <cell r="H274">
            <v>0</v>
          </cell>
          <cell r="J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T274">
            <v>88.900000000000091</v>
          </cell>
        </row>
        <row r="275">
          <cell r="D275">
            <v>606.47999999999979</v>
          </cell>
          <cell r="E275">
            <v>606.47999999999979</v>
          </cell>
          <cell r="G275">
            <v>0</v>
          </cell>
          <cell r="H275">
            <v>0</v>
          </cell>
          <cell r="J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93.400000000000034</v>
          </cell>
        </row>
        <row r="276">
          <cell r="D276">
            <v>145.18000000000006</v>
          </cell>
          <cell r="E276">
            <v>145.18000000000006</v>
          </cell>
          <cell r="G276">
            <v>0</v>
          </cell>
          <cell r="H276">
            <v>0</v>
          </cell>
          <cell r="J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D277">
            <v>0</v>
          </cell>
          <cell r="E277">
            <v>0</v>
          </cell>
          <cell r="G277">
            <v>0</v>
          </cell>
          <cell r="H277">
            <v>0</v>
          </cell>
          <cell r="J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714.85</v>
          </cell>
          <cell r="T277">
            <v>257.20000000000005</v>
          </cell>
        </row>
        <row r="278">
          <cell r="D278">
            <v>4257</v>
          </cell>
          <cell r="E278">
            <v>4257</v>
          </cell>
          <cell r="G278">
            <v>9301.655999999999</v>
          </cell>
          <cell r="H278">
            <v>9301.655999999999</v>
          </cell>
          <cell r="J278">
            <v>9301.655999999999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106.5</v>
          </cell>
        </row>
        <row r="279">
          <cell r="D279">
            <v>0</v>
          </cell>
          <cell r="E279">
            <v>0</v>
          </cell>
          <cell r="G279">
            <v>0</v>
          </cell>
          <cell r="H279">
            <v>0</v>
          </cell>
          <cell r="J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D280">
            <v>0</v>
          </cell>
          <cell r="E280">
            <v>0</v>
          </cell>
          <cell r="G280">
            <v>0</v>
          </cell>
          <cell r="H280">
            <v>0</v>
          </cell>
          <cell r="J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D281">
            <v>0</v>
          </cell>
          <cell r="E281">
            <v>1164.8</v>
          </cell>
          <cell r="G281">
            <v>0</v>
          </cell>
          <cell r="H281">
            <v>0</v>
          </cell>
          <cell r="J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D282">
            <v>0</v>
          </cell>
          <cell r="E282">
            <v>10648.468000000001</v>
          </cell>
          <cell r="G282">
            <v>0</v>
          </cell>
          <cell r="H282">
            <v>0</v>
          </cell>
          <cell r="J282">
            <v>2592.9359999999997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42.600000000000136</v>
          </cell>
        </row>
        <row r="283">
          <cell r="D283">
            <v>600</v>
          </cell>
          <cell r="E283">
            <v>600</v>
          </cell>
          <cell r="G283">
            <v>0</v>
          </cell>
          <cell r="H283">
            <v>0</v>
          </cell>
          <cell r="J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D284">
            <v>399.30799999999817</v>
          </cell>
          <cell r="E284">
            <v>399.30799999999817</v>
          </cell>
          <cell r="G284">
            <v>0</v>
          </cell>
          <cell r="H284">
            <v>0</v>
          </cell>
          <cell r="J284">
            <v>4262.3199999999988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247.5</v>
          </cell>
        </row>
        <row r="285">
          <cell r="D285">
            <v>0</v>
          </cell>
          <cell r="E285">
            <v>1405.5120000000006</v>
          </cell>
          <cell r="G285">
            <v>522.20800000000054</v>
          </cell>
          <cell r="H285">
            <v>522.20800000000054</v>
          </cell>
          <cell r="J285">
            <v>908.60000000000036</v>
          </cell>
          <cell r="M285">
            <v>144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247.60000000000014</v>
          </cell>
        </row>
        <row r="286">
          <cell r="D286">
            <v>3809.3999999999996</v>
          </cell>
          <cell r="E286">
            <v>6112.1359999999986</v>
          </cell>
          <cell r="G286">
            <v>267.55999999999995</v>
          </cell>
          <cell r="H286">
            <v>267.55999999999995</v>
          </cell>
          <cell r="J286">
            <v>267.55999999999995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T286">
            <v>223.39999999999998</v>
          </cell>
        </row>
        <row r="287">
          <cell r="D287">
            <v>0</v>
          </cell>
          <cell r="E287">
            <v>0</v>
          </cell>
          <cell r="G287">
            <v>0</v>
          </cell>
          <cell r="H287">
            <v>0</v>
          </cell>
          <cell r="J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D288">
            <v>866.91800000000012</v>
          </cell>
          <cell r="E288">
            <v>866.91800000000012</v>
          </cell>
          <cell r="G288">
            <v>181.7199999999998</v>
          </cell>
          <cell r="H288">
            <v>181.7199999999998</v>
          </cell>
          <cell r="J288">
            <v>181.7199999999998</v>
          </cell>
          <cell r="M288">
            <v>54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60.5</v>
          </cell>
        </row>
        <row r="289">
          <cell r="D289">
            <v>118.73499999999967</v>
          </cell>
          <cell r="E289">
            <v>118.73499999999967</v>
          </cell>
          <cell r="G289">
            <v>0</v>
          </cell>
          <cell r="H289">
            <v>0</v>
          </cell>
          <cell r="J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D290">
            <v>0</v>
          </cell>
          <cell r="E290">
            <v>0</v>
          </cell>
          <cell r="G290">
            <v>0</v>
          </cell>
          <cell r="H290">
            <v>0</v>
          </cell>
          <cell r="J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D291">
            <v>0</v>
          </cell>
          <cell r="E291">
            <v>0</v>
          </cell>
          <cell r="G291">
            <v>0</v>
          </cell>
          <cell r="H291">
            <v>0</v>
          </cell>
          <cell r="J291">
            <v>142.39999999999986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304.5</v>
          </cell>
        </row>
        <row r="292">
          <cell r="D292">
            <v>0</v>
          </cell>
          <cell r="E292">
            <v>0</v>
          </cell>
          <cell r="G292">
            <v>0</v>
          </cell>
          <cell r="H292">
            <v>0</v>
          </cell>
          <cell r="J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128.5</v>
          </cell>
        </row>
        <row r="293">
          <cell r="D293">
            <v>0</v>
          </cell>
          <cell r="E293">
            <v>0</v>
          </cell>
          <cell r="G293">
            <v>0</v>
          </cell>
          <cell r="H293">
            <v>0</v>
          </cell>
          <cell r="J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0</v>
          </cell>
        </row>
        <row r="294">
          <cell r="D294">
            <v>0</v>
          </cell>
          <cell r="E294">
            <v>0</v>
          </cell>
          <cell r="G294">
            <v>0</v>
          </cell>
          <cell r="H294">
            <v>0</v>
          </cell>
          <cell r="J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186.5</v>
          </cell>
        </row>
        <row r="295">
          <cell r="D295">
            <v>0</v>
          </cell>
          <cell r="E295">
            <v>0</v>
          </cell>
          <cell r="G295">
            <v>0</v>
          </cell>
          <cell r="H295">
            <v>0</v>
          </cell>
          <cell r="J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257.70000000000005</v>
          </cell>
        </row>
        <row r="296">
          <cell r="D296">
            <v>2849.0400000000045</v>
          </cell>
          <cell r="E296">
            <v>2849.0400000000045</v>
          </cell>
          <cell r="G296">
            <v>389.60000000000218</v>
          </cell>
          <cell r="H296">
            <v>389.60000000000218</v>
          </cell>
          <cell r="J296">
            <v>413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273</v>
          </cell>
        </row>
        <row r="297">
          <cell r="D297">
            <v>0</v>
          </cell>
          <cell r="E297">
            <v>0</v>
          </cell>
          <cell r="G297">
            <v>0</v>
          </cell>
          <cell r="H297">
            <v>0</v>
          </cell>
          <cell r="J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166</v>
          </cell>
        </row>
        <row r="298">
          <cell r="D298">
            <v>1170.8289999999993</v>
          </cell>
          <cell r="E298">
            <v>1170.8289999999993</v>
          </cell>
          <cell r="G298">
            <v>115.64000000000033</v>
          </cell>
          <cell r="H298">
            <v>115.64000000000033</v>
          </cell>
          <cell r="J298">
            <v>115.64000000000033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185.5</v>
          </cell>
        </row>
        <row r="299">
          <cell r="D299">
            <v>1088.5949999999998</v>
          </cell>
          <cell r="E299">
            <v>1088.5949999999998</v>
          </cell>
          <cell r="G299">
            <v>0</v>
          </cell>
          <cell r="H299">
            <v>0</v>
          </cell>
          <cell r="J299">
            <v>0</v>
          </cell>
          <cell r="M299">
            <v>639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87.199999999999989</v>
          </cell>
        </row>
        <row r="300">
          <cell r="D300">
            <v>0</v>
          </cell>
          <cell r="E300">
            <v>917.04499999999962</v>
          </cell>
          <cell r="G300">
            <v>0</v>
          </cell>
          <cell r="H300">
            <v>0</v>
          </cell>
          <cell r="J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655</v>
          </cell>
        </row>
        <row r="301">
          <cell r="D301">
            <v>0</v>
          </cell>
          <cell r="E301">
            <v>0</v>
          </cell>
          <cell r="G301">
            <v>0</v>
          </cell>
          <cell r="H301">
            <v>0</v>
          </cell>
          <cell r="J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D302">
            <v>2404.9999999999991</v>
          </cell>
          <cell r="E302">
            <v>2404.9999999999991</v>
          </cell>
          <cell r="G302">
            <v>0</v>
          </cell>
          <cell r="H302">
            <v>0</v>
          </cell>
          <cell r="J302">
            <v>0</v>
          </cell>
          <cell r="M302">
            <v>810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69.5</v>
          </cell>
        </row>
        <row r="303">
          <cell r="D303">
            <v>0</v>
          </cell>
          <cell r="E303">
            <v>0</v>
          </cell>
          <cell r="G303">
            <v>0</v>
          </cell>
          <cell r="H303">
            <v>0</v>
          </cell>
          <cell r="J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D304">
            <v>0</v>
          </cell>
          <cell r="E304">
            <v>0</v>
          </cell>
          <cell r="G304">
            <v>0</v>
          </cell>
          <cell r="H304">
            <v>0</v>
          </cell>
          <cell r="J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219.5</v>
          </cell>
        </row>
        <row r="305">
          <cell r="D305">
            <v>0</v>
          </cell>
          <cell r="E305">
            <v>0</v>
          </cell>
          <cell r="G305">
            <v>0</v>
          </cell>
          <cell r="H305">
            <v>0</v>
          </cell>
          <cell r="J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1364.2</v>
          </cell>
        </row>
        <row r="306">
          <cell r="D306">
            <v>0</v>
          </cell>
          <cell r="E306">
            <v>0</v>
          </cell>
          <cell r="G306">
            <v>0</v>
          </cell>
          <cell r="H306">
            <v>0</v>
          </cell>
          <cell r="J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D307">
            <v>0</v>
          </cell>
          <cell r="E307">
            <v>0</v>
          </cell>
          <cell r="G307">
            <v>0</v>
          </cell>
          <cell r="H307">
            <v>0</v>
          </cell>
          <cell r="J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D308">
            <v>0</v>
          </cell>
          <cell r="E308">
            <v>0</v>
          </cell>
          <cell r="G308">
            <v>0</v>
          </cell>
          <cell r="H308">
            <v>0</v>
          </cell>
          <cell r="J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36.100000000000023</v>
          </cell>
        </row>
        <row r="309">
          <cell r="D309">
            <v>0</v>
          </cell>
          <cell r="E309">
            <v>0</v>
          </cell>
          <cell r="G309">
            <v>0</v>
          </cell>
          <cell r="H309">
            <v>0</v>
          </cell>
          <cell r="J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84.800000000000011</v>
          </cell>
        </row>
        <row r="310">
          <cell r="D310">
            <v>0</v>
          </cell>
          <cell r="E310">
            <v>0</v>
          </cell>
          <cell r="G310">
            <v>0</v>
          </cell>
          <cell r="H310">
            <v>0</v>
          </cell>
          <cell r="J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18</v>
          </cell>
        </row>
        <row r="311">
          <cell r="D311">
            <v>0</v>
          </cell>
          <cell r="E311">
            <v>0</v>
          </cell>
          <cell r="G311">
            <v>0</v>
          </cell>
          <cell r="H311">
            <v>0</v>
          </cell>
          <cell r="J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32.699999999999989</v>
          </cell>
        </row>
        <row r="312">
          <cell r="D312">
            <v>2770.97</v>
          </cell>
          <cell r="E312">
            <v>2770.97</v>
          </cell>
          <cell r="G312">
            <v>0</v>
          </cell>
          <cell r="H312">
            <v>0</v>
          </cell>
          <cell r="J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32.199999999999989</v>
          </cell>
        </row>
        <row r="313">
          <cell r="D313">
            <v>2434.835</v>
          </cell>
          <cell r="E313">
            <v>2434.835</v>
          </cell>
          <cell r="G313">
            <v>0</v>
          </cell>
          <cell r="H313">
            <v>0</v>
          </cell>
          <cell r="J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157.70000000000005</v>
          </cell>
        </row>
        <row r="314">
          <cell r="D314">
            <v>1104.5899999999997</v>
          </cell>
          <cell r="E314">
            <v>1104.5899999999997</v>
          </cell>
          <cell r="G314">
            <v>0</v>
          </cell>
          <cell r="H314">
            <v>0</v>
          </cell>
          <cell r="J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62.400000000000034</v>
          </cell>
        </row>
        <row r="315">
          <cell r="D315">
            <v>0</v>
          </cell>
          <cell r="E315">
            <v>0</v>
          </cell>
          <cell r="G315">
            <v>0</v>
          </cell>
          <cell r="H315">
            <v>0</v>
          </cell>
          <cell r="J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227.10000000000002</v>
          </cell>
        </row>
        <row r="316">
          <cell r="D316">
            <v>0</v>
          </cell>
          <cell r="E316">
            <v>0</v>
          </cell>
          <cell r="G316">
            <v>0</v>
          </cell>
          <cell r="H316">
            <v>0</v>
          </cell>
          <cell r="J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D317">
            <v>0</v>
          </cell>
          <cell r="E317">
            <v>0</v>
          </cell>
          <cell r="G317">
            <v>0</v>
          </cell>
          <cell r="H317">
            <v>0</v>
          </cell>
          <cell r="J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113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Vancouver™ 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Vancouver™ 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>
    <pageSetUpPr fitToPage="1"/>
  </sheetPr>
  <dimension ref="B1:Z317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Avails'!$D$7</f>
        <v>30mm
75 per tray June 15 2025</v>
      </c>
      <c r="F7" s="27" t="str">
        <f>'[1]Post Avails'!$E$7</f>
        <v>30mm
75 per tray July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Avails'!$J$7</f>
        <v>60mm 
28 per tray Available Jan 1st 2026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customHeight="1" x14ac:dyDescent="0.25">
      <c r="B9" s="1" t="str">
        <f>'[1]60mm'!B9</f>
        <v>Clematis Allanah</v>
      </c>
      <c r="C9" s="15"/>
      <c r="D9" s="18"/>
      <c r="E9" s="17">
        <f>'[1]Post Avails'!D9</f>
        <v>0</v>
      </c>
      <c r="F9" s="17">
        <f>'[1]Post Avails'!E9</f>
        <v>162.24</v>
      </c>
      <c r="G9" s="3">
        <f>'[1]Post Avails'!G9</f>
        <v>0</v>
      </c>
      <c r="H9" s="3">
        <f>'[1]Post Avails'!H9</f>
        <v>0</v>
      </c>
      <c r="I9" s="3">
        <f>'[1]Post Avails'!J9</f>
        <v>94.720000000000027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Available</v>
      </c>
      <c r="P9" s="39">
        <f t="shared" si="0"/>
        <v>257.96000000000004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Avails'!D10</f>
        <v>0</v>
      </c>
      <c r="F10" s="17">
        <f>'[1]Post Avails'!E10</f>
        <v>0</v>
      </c>
      <c r="G10" s="3">
        <f>'[1]Post Avails'!G10</f>
        <v>0</v>
      </c>
      <c r="H10" s="3">
        <f>'[1]Post Avails'!H10</f>
        <v>0</v>
      </c>
      <c r="I10" s="3">
        <f>'[1]Post Avails'!J10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Avails'!D11</f>
        <v>0</v>
      </c>
      <c r="F11" s="17">
        <f>'[1]Post Avails'!E11</f>
        <v>0</v>
      </c>
      <c r="G11" s="3">
        <f>'[1]Post Avails'!G11</f>
        <v>719.31999999999982</v>
      </c>
      <c r="H11" s="3">
        <f>'[1]Post Avails'!H11</f>
        <v>719.31999999999982</v>
      </c>
      <c r="I11" s="3">
        <f>'[1]Post Avails'!J11</f>
        <v>719.31999999999982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2157.9599999999996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Avails'!D12</f>
        <v>0</v>
      </c>
      <c r="F12" s="17">
        <f>'[1]Post Avails'!E12</f>
        <v>0</v>
      </c>
      <c r="G12" s="3">
        <f>'[1]Post Avails'!G12</f>
        <v>0</v>
      </c>
      <c r="H12" s="3">
        <f>'[1]Post Avails'!H12</f>
        <v>0</v>
      </c>
      <c r="I12" s="3">
        <f>'[1]Post Avails'!J12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Avails'!D13</f>
        <v>0</v>
      </c>
      <c r="F13" s="17">
        <f>'[1]Post Avails'!E13</f>
        <v>0</v>
      </c>
      <c r="G13" s="3">
        <f>'[1]Post Avails'!G13</f>
        <v>0</v>
      </c>
      <c r="H13" s="3">
        <f>'[1]Post Avails'!H13</f>
        <v>0</v>
      </c>
      <c r="I13" s="3">
        <f>'[1]Post Avails'!J13</f>
        <v>139.9799999999999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139.9799999999999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Avails'!D14</f>
        <v>0</v>
      </c>
      <c r="F14" s="17">
        <f>'[1]Post Avails'!E14</f>
        <v>0</v>
      </c>
      <c r="G14" s="3">
        <f>'[1]Post Avails'!G14</f>
        <v>0</v>
      </c>
      <c r="H14" s="3">
        <f>'[1]Post Avails'!H14</f>
        <v>0</v>
      </c>
      <c r="I14" s="3">
        <f>'[1]Post Avails'!J14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Avails'!D15</f>
        <v>0</v>
      </c>
      <c r="F15" s="17">
        <f>'[1]Post Avails'!E15</f>
        <v>0</v>
      </c>
      <c r="G15" s="3">
        <f>'[1]Post Avails'!G15</f>
        <v>0</v>
      </c>
      <c r="H15" s="3">
        <f>'[1]Post Avails'!H15</f>
        <v>0</v>
      </c>
      <c r="I15" s="3">
        <f>'[1]Post Avails'!J15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Avails'!D16</f>
        <v>128</v>
      </c>
      <c r="F16" s="17">
        <f>'[1]Post Avails'!E16</f>
        <v>128</v>
      </c>
      <c r="G16" s="3">
        <f>'[1]Post Avails'!G16</f>
        <v>0</v>
      </c>
      <c r="H16" s="3">
        <f>'[1]Post Avails'!H16</f>
        <v>0</v>
      </c>
      <c r="I16" s="3">
        <f>'[1]Post Avails'!J16</f>
        <v>351.56000000000006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607.56000000000006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hidden="1" customHeight="1" x14ac:dyDescent="0.25">
      <c r="B17" s="1" t="str">
        <f>'[1]60mm'!B17</f>
        <v>Clematis Alpina Willy</v>
      </c>
      <c r="C17" s="15"/>
      <c r="D17" s="18"/>
      <c r="E17" s="17">
        <f>'[1]Post Avails'!D17</f>
        <v>0</v>
      </c>
      <c r="F17" s="17">
        <f>'[1]Post Avails'!E17</f>
        <v>0</v>
      </c>
      <c r="G17" s="3">
        <f>'[1]Post Avails'!G17</f>
        <v>0</v>
      </c>
      <c r="H17" s="3">
        <f>'[1]Post Avails'!H17</f>
        <v>0</v>
      </c>
      <c r="I17" s="3">
        <f>'[1]Post Avails'!J17</f>
        <v>0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0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Avails'!D18</f>
        <v>0</v>
      </c>
      <c r="F18" s="17">
        <f>'[1]Post Avails'!E18</f>
        <v>0</v>
      </c>
      <c r="G18" s="3">
        <f>'[1]Post Avails'!G18</f>
        <v>0</v>
      </c>
      <c r="H18" s="3">
        <f>'[1]Post Avails'!H18</f>
        <v>0</v>
      </c>
      <c r="I18" s="3">
        <f>'[1]Post Avails'!J18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Avails'!D19</f>
        <v>0</v>
      </c>
      <c r="F19" s="17">
        <f>'[1]Post Avails'!E19</f>
        <v>0</v>
      </c>
      <c r="G19" s="3">
        <f>'[1]Post Avails'!G19</f>
        <v>0</v>
      </c>
      <c r="H19" s="3">
        <f>'[1]Post Avails'!H19</f>
        <v>0</v>
      </c>
      <c r="I19" s="3">
        <f>'[1]Post Avails'!J19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Avails'!D20</f>
        <v>1876.8364048192748</v>
      </c>
      <c r="F20" s="17">
        <f>'[1]Post Avails'!E20</f>
        <v>1876.8364048192748</v>
      </c>
      <c r="G20" s="3">
        <f>'[1]Post Avails'!G20</f>
        <v>0</v>
      </c>
      <c r="H20" s="3">
        <f>'[1]Post Avails'!H20</f>
        <v>0</v>
      </c>
      <c r="I20" s="3">
        <f>'[1]Post Avails'!J20</f>
        <v>383.9712771084337</v>
      </c>
      <c r="J20" s="31">
        <f>'[1]Post Avails'!M20</f>
        <v>18</v>
      </c>
      <c r="K20" s="31">
        <f>'[1]Post Avails'!N20</f>
        <v>0</v>
      </c>
      <c r="L20" s="17">
        <f>'[1]Post Avails'!O20</f>
        <v>110</v>
      </c>
      <c r="M20" s="17">
        <f>'[1]Post Avails'!P20</f>
        <v>69.11999999999999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4334.7640867469827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Avails'!D21</f>
        <v>0</v>
      </c>
      <c r="F21" s="17">
        <f>'[1]Post Avails'!E21</f>
        <v>0</v>
      </c>
      <c r="G21" s="3">
        <f>'[1]Post Avails'!G21</f>
        <v>0</v>
      </c>
      <c r="H21" s="3">
        <f>'[1]Post Avails'!H21</f>
        <v>0</v>
      </c>
      <c r="I21" s="3">
        <f>'[1]Post Avails'!J21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Avails'!D22</f>
        <v>0</v>
      </c>
      <c r="F22" s="17">
        <f>'[1]Post Avails'!E22</f>
        <v>0</v>
      </c>
      <c r="G22" s="3">
        <f>'[1]Post Avails'!G22</f>
        <v>0</v>
      </c>
      <c r="H22" s="3">
        <f>'[1]Post Avails'!H22</f>
        <v>0</v>
      </c>
      <c r="I22" s="3">
        <f>'[1]Post Avails'!J22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Avails'!D23</f>
        <v>0</v>
      </c>
      <c r="F23" s="17">
        <f>'[1]Post Avails'!E23</f>
        <v>0</v>
      </c>
      <c r="G23" s="3">
        <f>'[1]Post Avails'!G23</f>
        <v>0</v>
      </c>
      <c r="H23" s="3">
        <f>'[1]Post Avails'!H23</f>
        <v>0</v>
      </c>
      <c r="I23" s="3">
        <f>'[1]Post Avails'!J23</f>
        <v>0</v>
      </c>
      <c r="J23" s="31">
        <f>'[1]Post Avails'!M23</f>
        <v>149</v>
      </c>
      <c r="K23" s="31">
        <f>'[1]Post Avails'!N23</f>
        <v>3280.4050000000002</v>
      </c>
      <c r="L23" s="17">
        <f>'[1]Post Avails'!O23</f>
        <v>479</v>
      </c>
      <c r="M23" s="17">
        <f>'[1]Post Avails'!P23</f>
        <v>0</v>
      </c>
      <c r="N23" s="17">
        <f>'[1]Post Avails'!Q23</f>
        <v>765</v>
      </c>
      <c r="O23" s="33" t="str">
        <f>IF('[1]Post Avails'!T23&gt;30,"Available","Sold Out")</f>
        <v>Available</v>
      </c>
      <c r="P23" s="39">
        <f t="shared" si="0"/>
        <v>4674.4050000000007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Avails'!D24</f>
        <v>0</v>
      </c>
      <c r="F24" s="17">
        <f>'[1]Post Avails'!E24</f>
        <v>0</v>
      </c>
      <c r="G24" s="3">
        <f>'[1]Post Avails'!G24</f>
        <v>0</v>
      </c>
      <c r="H24" s="3">
        <f>'[1]Post Avails'!H24</f>
        <v>0</v>
      </c>
      <c r="I24" s="3">
        <f>'[1]Post Avails'!J24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Avails'!D25</f>
        <v>0</v>
      </c>
      <c r="F25" s="17">
        <f>'[1]Post Avails'!E25</f>
        <v>0</v>
      </c>
      <c r="G25" s="3">
        <f>'[1]Post Avails'!G25</f>
        <v>0</v>
      </c>
      <c r="H25" s="3">
        <f>'[1]Post Avails'!H25</f>
        <v>0</v>
      </c>
      <c r="I25" s="3">
        <f>'[1]Post Avails'!J25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Sold Out</v>
      </c>
      <c r="P25" s="39">
        <f t="shared" si="0"/>
        <v>0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Avails'!D26</f>
        <v>0</v>
      </c>
      <c r="F26" s="17">
        <f>'[1]Post Avails'!E26</f>
        <v>0</v>
      </c>
      <c r="G26" s="3">
        <f>'[1]Post Avails'!G26</f>
        <v>0</v>
      </c>
      <c r="H26" s="3">
        <f>'[1]Post Avails'!H26</f>
        <v>0</v>
      </c>
      <c r="I26" s="3">
        <f>'[1]Post Avails'!J26</f>
        <v>0</v>
      </c>
      <c r="J26" s="31">
        <f>'[1]Post Avails'!M26</f>
        <v>27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27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Avails'!D27</f>
        <v>0</v>
      </c>
      <c r="F27" s="17">
        <f>'[1]Post Avails'!E27</f>
        <v>0</v>
      </c>
      <c r="G27" s="3">
        <f>'[1]Post Avails'!G27</f>
        <v>0</v>
      </c>
      <c r="H27" s="3">
        <f>'[1]Post Avails'!H27</f>
        <v>0</v>
      </c>
      <c r="I27" s="3">
        <f>'[1]Post Avails'!J27</f>
        <v>7239.727527710842</v>
      </c>
      <c r="J27" s="31">
        <f>'[1]Post Avails'!M27</f>
        <v>222</v>
      </c>
      <c r="K27" s="31">
        <f>'[1]Post Avails'!N27</f>
        <v>1838.04</v>
      </c>
      <c r="L27" s="17">
        <f>'[1]Post Avails'!O27</f>
        <v>752</v>
      </c>
      <c r="M27" s="17">
        <f>'[1]Post Avails'!P27</f>
        <v>0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10051.767527710843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Avails'!D28</f>
        <v>0</v>
      </c>
      <c r="F28" s="17">
        <f>'[1]Post Avails'!E28</f>
        <v>0</v>
      </c>
      <c r="G28" s="3">
        <f>'[1]Post Avails'!G28</f>
        <v>528.4</v>
      </c>
      <c r="H28" s="3">
        <f>'[1]Post Avails'!H28</f>
        <v>528.4</v>
      </c>
      <c r="I28" s="3">
        <f>'[1]Post Avails'!J28</f>
        <v>845.85999999999979</v>
      </c>
      <c r="J28" s="31">
        <f>'[1]Post Avails'!M28</f>
        <v>92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Available</v>
      </c>
      <c r="P28" s="39">
        <f t="shared" si="0"/>
        <v>1995.6599999999999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hidden="1" customHeight="1" x14ac:dyDescent="0.25">
      <c r="B29" s="1" t="str">
        <f>'[1]60mm'!B29</f>
        <v>Clematis Blue Climador</v>
      </c>
      <c r="C29" s="15"/>
      <c r="D29" s="16"/>
      <c r="E29" s="17">
        <f>'[1]Post Avails'!D29</f>
        <v>0</v>
      </c>
      <c r="F29" s="17">
        <f>'[1]Post Avails'!E29</f>
        <v>0</v>
      </c>
      <c r="G29" s="3">
        <f>'[1]Post Avails'!G29</f>
        <v>0</v>
      </c>
      <c r="H29" s="3">
        <f>'[1]Post Avails'!H29</f>
        <v>0</v>
      </c>
      <c r="I29" s="3">
        <f>'[1]Post Avails'!J29</f>
        <v>0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0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hidden="1" customHeight="1" x14ac:dyDescent="0.25">
      <c r="B30" s="1" t="str">
        <f>'[1]60mm'!B30</f>
        <v>Clematis Blue Light</v>
      </c>
      <c r="C30" s="15"/>
      <c r="D30" s="18"/>
      <c r="E30" s="17">
        <f>'[1]Post Avails'!D30</f>
        <v>0</v>
      </c>
      <c r="F30" s="17">
        <f>'[1]Post Avails'!E30</f>
        <v>0</v>
      </c>
      <c r="G30" s="3">
        <f>'[1]Post Avails'!G30</f>
        <v>0</v>
      </c>
      <c r="H30" s="3">
        <f>'[1]Post Avails'!H30</f>
        <v>0</v>
      </c>
      <c r="I30" s="3">
        <f>'[1]Post Avails'!J30</f>
        <v>0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Avails'!D31</f>
        <v>0</v>
      </c>
      <c r="F31" s="17">
        <f>'[1]Post Avails'!E31</f>
        <v>0</v>
      </c>
      <c r="G31" s="3">
        <f>'[1]Post Avails'!G31</f>
        <v>0</v>
      </c>
      <c r="H31" s="3">
        <f>'[1]Post Avails'!H31</f>
        <v>0</v>
      </c>
      <c r="I31" s="3">
        <f>'[1]Post Avails'!J31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Avails'!D32</f>
        <v>0</v>
      </c>
      <c r="F32" s="17">
        <f>'[1]Post Avails'!E32</f>
        <v>0</v>
      </c>
      <c r="G32" s="3">
        <f>'[1]Post Avails'!G32</f>
        <v>573.88</v>
      </c>
      <c r="H32" s="3">
        <f>'[1]Post Avails'!H32</f>
        <v>573.88</v>
      </c>
      <c r="I32" s="3">
        <f>'[1]Post Avails'!J32</f>
        <v>915.68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2063.44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hidden="1" customHeight="1" x14ac:dyDescent="0.25">
      <c r="B33" s="1" t="str">
        <f>'[1]60mm'!B33</f>
        <v>Clematis BLUSH</v>
      </c>
      <c r="C33" s="15"/>
      <c r="D33" s="16"/>
      <c r="E33" s="17">
        <f>'[1]Post Avails'!D33</f>
        <v>0</v>
      </c>
      <c r="F33" s="17">
        <f>'[1]Post Avails'!E33</f>
        <v>0</v>
      </c>
      <c r="G33" s="3">
        <f>'[1]Post Avails'!G33</f>
        <v>0</v>
      </c>
      <c r="H33" s="3">
        <f>'[1]Post Avails'!H33</f>
        <v>0</v>
      </c>
      <c r="I33" s="3">
        <f>'[1]Post Avails'!J33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0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hidden="1" customHeight="1" x14ac:dyDescent="0.25">
      <c r="B34" s="1" t="str">
        <f>'[1]60mm'!B34</f>
        <v>Clematis C.W. Dowman</v>
      </c>
      <c r="C34" s="15"/>
      <c r="D34" s="16"/>
      <c r="E34" s="17">
        <f>'[1]Post Avails'!D34</f>
        <v>0</v>
      </c>
      <c r="F34" s="17">
        <f>'[1]Post Avails'!E34</f>
        <v>0</v>
      </c>
      <c r="G34" s="3">
        <f>'[1]Post Avails'!G34</f>
        <v>0</v>
      </c>
      <c r="H34" s="3">
        <f>'[1]Post Avails'!H34</f>
        <v>0</v>
      </c>
      <c r="I34" s="3">
        <f>'[1]Post Avails'!J34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hidden="1" customHeight="1" x14ac:dyDescent="0.25">
      <c r="B35" s="1" t="str">
        <f>'[1]60mm'!B35</f>
        <v>Clematis CAMEO</v>
      </c>
      <c r="C35" s="15"/>
      <c r="D35" s="16"/>
      <c r="E35" s="17">
        <f>'[1]Post Avails'!D35</f>
        <v>0</v>
      </c>
      <c r="F35" s="17">
        <f>'[1]Post Avails'!E35</f>
        <v>0</v>
      </c>
      <c r="G35" s="3">
        <f>'[1]Post Avails'!G35</f>
        <v>0</v>
      </c>
      <c r="H35" s="3">
        <f>'[1]Post Avails'!H35</f>
        <v>0</v>
      </c>
      <c r="I35" s="3">
        <f>'[1]Post Avails'!J35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0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Avails'!D36</f>
        <v>0</v>
      </c>
      <c r="F36" s="17">
        <f>'[1]Post Avails'!E36</f>
        <v>0</v>
      </c>
      <c r="G36" s="3">
        <f>'[1]Post Avails'!G36</f>
        <v>0</v>
      </c>
      <c r="H36" s="3">
        <f>'[1]Post Avails'!H36</f>
        <v>0</v>
      </c>
      <c r="I36" s="3">
        <f>'[1]Post Avails'!J36</f>
        <v>486.38000000000005</v>
      </c>
      <c r="J36" s="31">
        <f>'[1]Post Avails'!M36</f>
        <v>0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487.38000000000005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Avails'!D37</f>
        <v>381.62000000000012</v>
      </c>
      <c r="F37" s="17">
        <f>'[1]Post Avails'!E37</f>
        <v>381.62000000000012</v>
      </c>
      <c r="G37" s="3">
        <f>'[1]Post Avails'!G37</f>
        <v>128.84000000000026</v>
      </c>
      <c r="H37" s="3">
        <f>'[1]Post Avails'!H37</f>
        <v>128.84000000000026</v>
      </c>
      <c r="I37" s="3">
        <f>'[1]Post Avails'!J37</f>
        <v>714.77999999999986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1735.7000000000007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Avails'!D38</f>
        <v>2887.72</v>
      </c>
      <c r="F38" s="17">
        <f>'[1]Post Avails'!E38</f>
        <v>2887.72</v>
      </c>
      <c r="G38" s="3">
        <f>'[1]Post Avails'!G38</f>
        <v>749.00000000000011</v>
      </c>
      <c r="H38" s="3">
        <f>'[1]Post Avails'!H38</f>
        <v>749.00000000000011</v>
      </c>
      <c r="I38" s="3">
        <f>'[1]Post Avails'!J38</f>
        <v>1941.6399999999999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9216.08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Avails'!D39</f>
        <v>0</v>
      </c>
      <c r="F39" s="17">
        <f>'[1]Post Avails'!E39</f>
        <v>0</v>
      </c>
      <c r="G39" s="3">
        <f>'[1]Post Avails'!G39</f>
        <v>0</v>
      </c>
      <c r="H39" s="3">
        <f>'[1]Post Avails'!H39</f>
        <v>0</v>
      </c>
      <c r="I39" s="3">
        <f>'[1]Post Avails'!J39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Avails'!D40</f>
        <v>0</v>
      </c>
      <c r="F40" s="17">
        <f>'[1]Post Avails'!E40</f>
        <v>0</v>
      </c>
      <c r="G40" s="3">
        <f>'[1]Post Avails'!G40</f>
        <v>0</v>
      </c>
      <c r="H40" s="3">
        <f>'[1]Post Avails'!H40</f>
        <v>0</v>
      </c>
      <c r="I40" s="3">
        <f>'[1]Post Avails'!J40</f>
        <v>0</v>
      </c>
      <c r="J40" s="31">
        <f>'[1]Post Avails'!M40</f>
        <v>32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32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Avails'!D41</f>
        <v>0</v>
      </c>
      <c r="F41" s="17">
        <f>'[1]Post Avails'!E41</f>
        <v>0</v>
      </c>
      <c r="G41" s="3">
        <f>'[1]Post Avails'!G41</f>
        <v>552.93999999999983</v>
      </c>
      <c r="H41" s="3">
        <f>'[1]Post Avails'!H41</f>
        <v>552.93999999999983</v>
      </c>
      <c r="I41" s="3">
        <f>'[1]Post Avails'!J41</f>
        <v>552.93999999999983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1658.8199999999995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Avails'!D42</f>
        <v>0</v>
      </c>
      <c r="F42" s="17">
        <f>'[1]Post Avails'!E42</f>
        <v>0</v>
      </c>
      <c r="G42" s="3">
        <f>'[1]Post Avails'!G42</f>
        <v>0</v>
      </c>
      <c r="H42" s="3">
        <f>'[1]Post Avails'!H42</f>
        <v>0</v>
      </c>
      <c r="I42" s="3">
        <f>'[1]Post Avails'!J42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Avails'!D43</f>
        <v>600.59999999999991</v>
      </c>
      <c r="F43" s="17">
        <f>'[1]Post Avails'!E43</f>
        <v>600.59999999999991</v>
      </c>
      <c r="G43" s="3">
        <f>'[1]Post Avails'!G43</f>
        <v>1213.3799999999999</v>
      </c>
      <c r="H43" s="3">
        <f>'[1]Post Avails'!H43</f>
        <v>1213.3799999999999</v>
      </c>
      <c r="I43" s="3">
        <f>'[1]Post Avails'!J43</f>
        <v>1213.3799999999999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4841.34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Avails'!D44</f>
        <v>1731.6000000000001</v>
      </c>
      <c r="F44" s="17">
        <f>'[1]Post Avails'!E44</f>
        <v>1731.6000000000001</v>
      </c>
      <c r="G44" s="3">
        <f>'[1]Post Avails'!G44</f>
        <v>0</v>
      </c>
      <c r="H44" s="3">
        <f>'[1]Post Avails'!H44</f>
        <v>0</v>
      </c>
      <c r="I44" s="3">
        <f>'[1]Post Avails'!J44</f>
        <v>0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3464.2000000000003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Avails'!D45</f>
        <v>0</v>
      </c>
      <c r="F45" s="17">
        <f>'[1]Post Avails'!E45</f>
        <v>395.41999999999996</v>
      </c>
      <c r="G45" s="3">
        <f>'[1]Post Avails'!G45</f>
        <v>0</v>
      </c>
      <c r="H45" s="3">
        <f>'[1]Post Avails'!H45</f>
        <v>0</v>
      </c>
      <c r="I45" s="3">
        <f>'[1]Post Avails'!J45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395.41999999999996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Avails'!D46</f>
        <v>121.13799999999901</v>
      </c>
      <c r="F46" s="17">
        <f>'[1]Post Avails'!E46</f>
        <v>121.13799999999901</v>
      </c>
      <c r="G46" s="3">
        <f>'[1]Post Avails'!G46</f>
        <v>0</v>
      </c>
      <c r="H46" s="3">
        <f>'[1]Post Avails'!H46</f>
        <v>0</v>
      </c>
      <c r="I46" s="3">
        <f>'[1]Post Avails'!J46</f>
        <v>1830.38</v>
      </c>
      <c r="J46" s="31">
        <f>'[1]Post Avails'!M46</f>
        <v>414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2486.6559999999981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hidden="1" customHeight="1" x14ac:dyDescent="0.25">
      <c r="B47" s="1" t="str">
        <f>'[1]60mm'!B47</f>
        <v>Clematis Countess of Lovelace</v>
      </c>
      <c r="C47" s="15"/>
      <c r="D47" s="18"/>
      <c r="E47" s="17">
        <f>'[1]Post Avails'!D47</f>
        <v>0</v>
      </c>
      <c r="F47" s="17">
        <f>'[1]Post Avails'!E47</f>
        <v>0</v>
      </c>
      <c r="G47" s="3">
        <f>'[1]Post Avails'!G47</f>
        <v>0</v>
      </c>
      <c r="H47" s="3">
        <f>'[1]Post Avails'!H47</f>
        <v>0</v>
      </c>
      <c r="I47" s="3">
        <f>'[1]Post Avails'!J47</f>
        <v>0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Avails'!D48</f>
        <v>0</v>
      </c>
      <c r="F48" s="17">
        <f>'[1]Post Avails'!E48</f>
        <v>0</v>
      </c>
      <c r="G48" s="3">
        <f>'[1]Post Avails'!G48</f>
        <v>0</v>
      </c>
      <c r="H48" s="3">
        <f>'[1]Post Avails'!H48</f>
        <v>0</v>
      </c>
      <c r="I48" s="3">
        <f>'[1]Post Avails'!J48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Avails'!D49</f>
        <v>0</v>
      </c>
      <c r="F49" s="17">
        <f>'[1]Post Avails'!E49</f>
        <v>0</v>
      </c>
      <c r="G49" s="3">
        <f>'[1]Post Avails'!G49</f>
        <v>0</v>
      </c>
      <c r="H49" s="3">
        <f>'[1]Post Avails'!H49</f>
        <v>0</v>
      </c>
      <c r="I49" s="3">
        <f>'[1]Post Avails'!J49</f>
        <v>133.17999999999989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134.17999999999989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Avails'!D50</f>
        <v>0</v>
      </c>
      <c r="F50" s="17">
        <f>'[1]Post Avails'!E50</f>
        <v>0</v>
      </c>
      <c r="G50" s="3">
        <f>'[1]Post Avails'!G50</f>
        <v>0</v>
      </c>
      <c r="H50" s="3">
        <f>'[1]Post Avails'!H50</f>
        <v>0</v>
      </c>
      <c r="I50" s="3">
        <f>'[1]Post Avails'!J50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36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Avails'!D51</f>
        <v>0</v>
      </c>
      <c r="F51" s="17">
        <f>'[1]Post Avails'!E51</f>
        <v>0</v>
      </c>
      <c r="G51" s="3">
        <f>'[1]Post Avails'!G51</f>
        <v>0</v>
      </c>
      <c r="H51" s="3">
        <f>'[1]Post Avails'!H51</f>
        <v>0</v>
      </c>
      <c r="I51" s="3">
        <f>'[1]Post Avails'!J51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Avails'!D52</f>
        <v>0</v>
      </c>
      <c r="F52" s="17">
        <f>'[1]Post Avails'!E52</f>
        <v>0</v>
      </c>
      <c r="G52" s="3">
        <f>'[1]Post Avails'!G52</f>
        <v>0</v>
      </c>
      <c r="H52" s="3">
        <f>'[1]Post Avails'!H52</f>
        <v>0</v>
      </c>
      <c r="I52" s="3">
        <f>'[1]Post Avails'!J52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Avails'!D53</f>
        <v>0</v>
      </c>
      <c r="F53" s="17">
        <f>'[1]Post Avails'!E53</f>
        <v>0</v>
      </c>
      <c r="G53" s="3">
        <f>'[1]Post Avails'!G53</f>
        <v>116.82</v>
      </c>
      <c r="H53" s="3">
        <f>'[1]Post Avails'!H53</f>
        <v>116.82</v>
      </c>
      <c r="I53" s="3">
        <f>'[1]Post Avails'!J53</f>
        <v>116.82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Sold Out</v>
      </c>
      <c r="P53" s="39">
        <f t="shared" si="1"/>
        <v>350.46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Avails'!D54</f>
        <v>0</v>
      </c>
      <c r="F54" s="17">
        <f>'[1]Post Avails'!E54</f>
        <v>0</v>
      </c>
      <c r="G54" s="3">
        <f>'[1]Post Avails'!G54</f>
        <v>0</v>
      </c>
      <c r="H54" s="3">
        <f>'[1]Post Avails'!H54</f>
        <v>0</v>
      </c>
      <c r="I54" s="3">
        <f>'[1]Post Avails'!J54</f>
        <v>11725.621915520886</v>
      </c>
      <c r="J54" s="31">
        <f>'[1]Post Avails'!M54</f>
        <v>0</v>
      </c>
      <c r="K54" s="31">
        <f>'[1]Post Avails'!N54</f>
        <v>4582.6049999999996</v>
      </c>
      <c r="L54" s="17">
        <f>'[1]Post Avails'!O54</f>
        <v>907</v>
      </c>
      <c r="M54" s="17">
        <f>'[1]Post Avails'!P54</f>
        <v>0</v>
      </c>
      <c r="N54" s="17">
        <f>'[1]Post Avails'!Q54</f>
        <v>892.5</v>
      </c>
      <c r="O54" s="33" t="str">
        <f>IF('[1]Post Avails'!T54&gt;30,"Available","Sold Out")</f>
        <v>Sold Out</v>
      </c>
      <c r="P54" s="39">
        <f t="shared" si="1"/>
        <v>18107.726915520885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Avails'!D55</f>
        <v>0</v>
      </c>
      <c r="F55" s="17">
        <f>'[1]Post Avails'!E55</f>
        <v>0</v>
      </c>
      <c r="G55" s="3">
        <f>'[1]Post Avails'!G55</f>
        <v>0</v>
      </c>
      <c r="H55" s="3">
        <f>'[1]Post Avails'!H55</f>
        <v>0</v>
      </c>
      <c r="I55" s="3">
        <f>'[1]Post Avails'!J55</f>
        <v>0</v>
      </c>
      <c r="J55" s="31">
        <f>'[1]Post Avails'!M55</f>
        <v>270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270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Avails'!D56</f>
        <v>0</v>
      </c>
      <c r="F56" s="17">
        <f>'[1]Post Avails'!E56</f>
        <v>0</v>
      </c>
      <c r="G56" s="3">
        <f>'[1]Post Avails'!G56</f>
        <v>90</v>
      </c>
      <c r="H56" s="3">
        <f>'[1]Post Avails'!H56</f>
        <v>90</v>
      </c>
      <c r="I56" s="3">
        <f>'[1]Post Avails'!J56</f>
        <v>792.40000000000032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973.40000000000032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Avails'!D57</f>
        <v>0</v>
      </c>
      <c r="F57" s="17">
        <f>'[1]Post Avails'!E57</f>
        <v>0</v>
      </c>
      <c r="G57" s="3">
        <f>'[1]Post Avails'!G57</f>
        <v>0</v>
      </c>
      <c r="H57" s="3">
        <f>'[1]Post Avails'!H57</f>
        <v>0</v>
      </c>
      <c r="I57" s="3">
        <f>'[1]Post Avails'!J57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Avails'!D58</f>
        <v>0</v>
      </c>
      <c r="F58" s="17">
        <f>'[1]Post Avails'!E58</f>
        <v>0</v>
      </c>
      <c r="G58" s="3">
        <f>'[1]Post Avails'!G58</f>
        <v>243.15999999999985</v>
      </c>
      <c r="H58" s="3">
        <f>'[1]Post Avails'!H58</f>
        <v>243.15999999999985</v>
      </c>
      <c r="I58" s="3">
        <f>'[1]Post Avails'!J58</f>
        <v>1707.56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2193.8799999999997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Avails'!D59</f>
        <v>486.89999999999964</v>
      </c>
      <c r="F59" s="17">
        <f>'[1]Post Avails'!E59</f>
        <v>486.89999999999964</v>
      </c>
      <c r="G59" s="3">
        <f>'[1]Post Avails'!G59</f>
        <v>0</v>
      </c>
      <c r="H59" s="3">
        <f>'[1]Post Avails'!H59</f>
        <v>0</v>
      </c>
      <c r="I59" s="3">
        <f>'[1]Post Avails'!J59</f>
        <v>3892.5400000000009</v>
      </c>
      <c r="J59" s="31">
        <f>'[1]Post Avails'!M59</f>
        <v>18</v>
      </c>
      <c r="K59" s="31">
        <f>'[1]Post Avails'!N59</f>
        <v>2621.6549999999997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7506.9949999999999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Avails'!D60</f>
        <v>0</v>
      </c>
      <c r="F60" s="17">
        <f>'[1]Post Avails'!E60</f>
        <v>0</v>
      </c>
      <c r="G60" s="3">
        <f>'[1]Post Avails'!G60</f>
        <v>0</v>
      </c>
      <c r="H60" s="3">
        <f>'[1]Post Avails'!H60</f>
        <v>0</v>
      </c>
      <c r="I60" s="3">
        <f>'[1]Post Avails'!J60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Avails'!D61</f>
        <v>119.79999999999995</v>
      </c>
      <c r="F61" s="17">
        <f>'[1]Post Avails'!E61</f>
        <v>119.79999999999995</v>
      </c>
      <c r="G61" s="3">
        <f>'[1]Post Avails'!G61</f>
        <v>0</v>
      </c>
      <c r="H61" s="3">
        <f>'[1]Post Avails'!H61</f>
        <v>0</v>
      </c>
      <c r="I61" s="3">
        <f>'[1]Post Avails'!J61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239.59999999999991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Avails'!D62</f>
        <v>0</v>
      </c>
      <c r="F62" s="17">
        <f>'[1]Post Avails'!E62</f>
        <v>0</v>
      </c>
      <c r="G62" s="3">
        <f>'[1]Post Avails'!G62</f>
        <v>0</v>
      </c>
      <c r="H62" s="3">
        <f>'[1]Post Avails'!H62</f>
        <v>0</v>
      </c>
      <c r="I62" s="3">
        <f>'[1]Post Avails'!J62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Avails'!D63</f>
        <v>0</v>
      </c>
      <c r="F63" s="17">
        <f>'[1]Post Avails'!E63</f>
        <v>0</v>
      </c>
      <c r="G63" s="3">
        <f>'[1]Post Avails'!G63</f>
        <v>150.94799999999998</v>
      </c>
      <c r="H63" s="3">
        <f>'[1]Post Avails'!H63</f>
        <v>150.94799999999998</v>
      </c>
      <c r="I63" s="3">
        <f>'[1]Post Avails'!J63</f>
        <v>150.94799999999998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Sold Out</v>
      </c>
      <c r="P63" s="39">
        <f t="shared" si="1"/>
        <v>452.84399999999994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Avails'!D64</f>
        <v>0</v>
      </c>
      <c r="F64" s="17">
        <f>'[1]Post Avails'!E64</f>
        <v>0</v>
      </c>
      <c r="G64" s="3">
        <f>'[1]Post Avails'!G64</f>
        <v>0</v>
      </c>
      <c r="H64" s="3">
        <f>'[1]Post Avails'!H64</f>
        <v>0</v>
      </c>
      <c r="I64" s="3">
        <f>'[1]Post Avails'!J64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Avails'!D65</f>
        <v>0</v>
      </c>
      <c r="F65" s="17">
        <f>'[1]Post Avails'!E65</f>
        <v>0</v>
      </c>
      <c r="G65" s="3">
        <f>'[1]Post Avails'!G65</f>
        <v>0</v>
      </c>
      <c r="H65" s="3">
        <f>'[1]Post Avails'!H65</f>
        <v>0</v>
      </c>
      <c r="I65" s="3">
        <f>'[1]Post Avails'!J65</f>
        <v>0</v>
      </c>
      <c r="J65" s="31">
        <f>'[1]Post Avails'!M65</f>
        <v>252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252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Avails'!D66</f>
        <v>0</v>
      </c>
      <c r="F66" s="17">
        <f>'[1]Post Avails'!E66</f>
        <v>0</v>
      </c>
      <c r="G66" s="3">
        <f>'[1]Post Avails'!G66</f>
        <v>0</v>
      </c>
      <c r="H66" s="3">
        <f>'[1]Post Avails'!H66</f>
        <v>0</v>
      </c>
      <c r="I66" s="3">
        <f>'[1]Post Avails'!J66</f>
        <v>0</v>
      </c>
      <c r="J66" s="31">
        <f>'[1]Post Avails'!M66</f>
        <v>720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721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Avails'!D67</f>
        <v>0</v>
      </c>
      <c r="F67" s="17">
        <f>'[1]Post Avails'!E67</f>
        <v>0</v>
      </c>
      <c r="G67" s="3">
        <f>'[1]Post Avails'!G67</f>
        <v>0</v>
      </c>
      <c r="H67" s="3">
        <f>'[1]Post Avails'!H67</f>
        <v>0</v>
      </c>
      <c r="I67" s="3">
        <f>'[1]Post Avails'!J67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Avails'!D68</f>
        <v>0</v>
      </c>
      <c r="F68" s="17">
        <f>'[1]Post Avails'!E68</f>
        <v>0</v>
      </c>
      <c r="G68" s="3">
        <f>'[1]Post Avails'!G68</f>
        <v>0</v>
      </c>
      <c r="H68" s="3">
        <f>'[1]Post Avails'!H68</f>
        <v>0</v>
      </c>
      <c r="I68" s="3">
        <f>'[1]Post Avails'!J68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Available</v>
      </c>
      <c r="P68" s="39">
        <f t="shared" si="1"/>
        <v>1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Avails'!D69</f>
        <v>0</v>
      </c>
      <c r="F69" s="17">
        <f>'[1]Post Avails'!E69</f>
        <v>0</v>
      </c>
      <c r="G69" s="3">
        <f>'[1]Post Avails'!G69</f>
        <v>0</v>
      </c>
      <c r="H69" s="3">
        <f>'[1]Post Avails'!H69</f>
        <v>0</v>
      </c>
      <c r="I69" s="3">
        <f>'[1]Post Avails'!J69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Avails'!D70</f>
        <v>0</v>
      </c>
      <c r="F70" s="17">
        <f>'[1]Post Avails'!E70</f>
        <v>0</v>
      </c>
      <c r="G70" s="3">
        <f>'[1]Post Avails'!G70</f>
        <v>0</v>
      </c>
      <c r="H70" s="3">
        <f>'[1]Post Avails'!H70</f>
        <v>0</v>
      </c>
      <c r="I70" s="3">
        <f>'[1]Post Avails'!J70</f>
        <v>165.60000000000002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165.60000000000002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Avails'!D71</f>
        <v>108.81999999999994</v>
      </c>
      <c r="F71" s="17">
        <f>'[1]Post Avails'!E71</f>
        <v>108.81999999999994</v>
      </c>
      <c r="G71" s="3">
        <f>'[1]Post Avails'!G71</f>
        <v>0</v>
      </c>
      <c r="H71" s="3">
        <f>'[1]Post Avails'!H71</f>
        <v>0</v>
      </c>
      <c r="I71" s="3">
        <f>'[1]Post Avails'!J71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217.63999999999987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Avails'!D72</f>
        <v>0</v>
      </c>
      <c r="F72" s="17">
        <f>'[1]Post Avails'!E72</f>
        <v>0</v>
      </c>
      <c r="G72" s="3">
        <f>'[1]Post Avails'!G72</f>
        <v>0</v>
      </c>
      <c r="H72" s="3">
        <f>'[1]Post Avails'!H72</f>
        <v>0</v>
      </c>
      <c r="I72" s="3">
        <f>'[1]Post Avails'!J72</f>
        <v>0</v>
      </c>
      <c r="J72" s="31">
        <f>'[1]Post Avails'!M72</f>
        <v>212</v>
      </c>
      <c r="K72" s="31">
        <f>'[1]Post Avails'!N72</f>
        <v>0</v>
      </c>
      <c r="L72" s="17">
        <f>'[1]Post Avails'!O72</f>
        <v>0</v>
      </c>
      <c r="M72" s="17">
        <f>'[1]Post Avails'!P72</f>
        <v>0</v>
      </c>
      <c r="N72" s="17">
        <f>'[1]Post Avails'!Q72</f>
        <v>106.25</v>
      </c>
      <c r="O72" s="33" t="str">
        <f>IF('[1]Post Avails'!T72&gt;30,"Available","Sold Out")</f>
        <v>Available</v>
      </c>
      <c r="P72" s="39">
        <f t="shared" ref="P72:P103" si="2">SUM(E72:N72)+IF(O72="Available",1,0)</f>
        <v>319.25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Avails'!D73</f>
        <v>335.42999999999847</v>
      </c>
      <c r="F73" s="17">
        <f>'[1]Post Avails'!E73</f>
        <v>335.42999999999847</v>
      </c>
      <c r="G73" s="3">
        <f>'[1]Post Avails'!G73</f>
        <v>1160.0000000000002</v>
      </c>
      <c r="H73" s="3">
        <f>'[1]Post Avails'!H73</f>
        <v>1160.0000000000002</v>
      </c>
      <c r="I73" s="3">
        <f>'[1]Post Avails'!J73</f>
        <v>2808.9399999999996</v>
      </c>
      <c r="J73" s="31">
        <f>'[1]Post Avails'!M73</f>
        <v>117</v>
      </c>
      <c r="K73" s="31">
        <f>'[1]Post Avails'!N73</f>
        <v>0</v>
      </c>
      <c r="L73" s="17">
        <f>'[1]Post Avails'!O73</f>
        <v>0</v>
      </c>
      <c r="M73" s="17">
        <f>'[1]Post Avails'!P73</f>
        <v>0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5917.7999999999975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Avails'!D74</f>
        <v>0</v>
      </c>
      <c r="F74" s="17">
        <f>'[1]Post Avails'!E74</f>
        <v>0</v>
      </c>
      <c r="G74" s="3">
        <f>'[1]Post Avails'!G74</f>
        <v>0</v>
      </c>
      <c r="H74" s="3">
        <f>'[1]Post Avails'!H74</f>
        <v>0</v>
      </c>
      <c r="I74" s="3">
        <f>'[1]Post Avails'!J74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Avails'!D75</f>
        <v>0</v>
      </c>
      <c r="F75" s="17">
        <f>'[1]Post Avails'!E75</f>
        <v>0</v>
      </c>
      <c r="G75" s="3">
        <f>'[1]Post Avails'!G75</f>
        <v>0</v>
      </c>
      <c r="H75" s="3">
        <f>'[1]Post Avails'!H75</f>
        <v>0</v>
      </c>
      <c r="I75" s="3">
        <f>'[1]Post Avails'!J75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Avails'!D76</f>
        <v>0</v>
      </c>
      <c r="F76" s="17">
        <f>'[1]Post Avails'!E76</f>
        <v>0</v>
      </c>
      <c r="G76" s="3">
        <f>'[1]Post Avails'!G76</f>
        <v>0</v>
      </c>
      <c r="H76" s="3">
        <f>'[1]Post Avails'!H76</f>
        <v>0</v>
      </c>
      <c r="I76" s="3">
        <f>'[1]Post Avails'!J76</f>
        <v>9572.7365638554129</v>
      </c>
      <c r="J76" s="31">
        <f>'[1]Post Avails'!M76</f>
        <v>0</v>
      </c>
      <c r="K76" s="31">
        <f>'[1]Post Avails'!N76</f>
        <v>0</v>
      </c>
      <c r="L76" s="17">
        <f>'[1]Post Avails'!O76</f>
        <v>0</v>
      </c>
      <c r="M76" s="17">
        <f>'[1]Post Avails'!P76</f>
        <v>0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9573.7365638554129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hidden="1" customHeight="1" x14ac:dyDescent="0.25">
      <c r="B77" s="1" t="str">
        <f>'[1]60mm'!B77</f>
        <v>Clematis Hagley Hybrid</v>
      </c>
      <c r="C77" s="15"/>
      <c r="D77" s="16"/>
      <c r="E77" s="17">
        <f>'[1]Post Avails'!D77</f>
        <v>0</v>
      </c>
      <c r="F77" s="17">
        <f>'[1]Post Avails'!E77</f>
        <v>0</v>
      </c>
      <c r="G77" s="3">
        <f>'[1]Post Avails'!G77</f>
        <v>0</v>
      </c>
      <c r="H77" s="3">
        <f>'[1]Post Avails'!H77</f>
        <v>0</v>
      </c>
      <c r="I77" s="3">
        <f>'[1]Post Avails'!J77</f>
        <v>0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1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hidden="1" customHeight="1" x14ac:dyDescent="0.25">
      <c r="B78" s="1" t="str">
        <f>'[1]60mm'!B78</f>
        <v>Clematis Haku Okan</v>
      </c>
      <c r="C78" s="15"/>
      <c r="D78" s="18"/>
      <c r="E78" s="17">
        <f>'[1]Post Avails'!D78</f>
        <v>0</v>
      </c>
      <c r="F78" s="17">
        <f>'[1]Post Avails'!E78</f>
        <v>0</v>
      </c>
      <c r="G78" s="3">
        <f>'[1]Post Avails'!G78</f>
        <v>0</v>
      </c>
      <c r="H78" s="3">
        <f>'[1]Post Avails'!H78</f>
        <v>0</v>
      </c>
      <c r="I78" s="3">
        <f>'[1]Post Avails'!J78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0</v>
      </c>
      <c r="M78" s="17">
        <f>'[1]Post Avails'!P78</f>
        <v>0</v>
      </c>
      <c r="N78" s="17">
        <f>'[1]Post Avails'!Q78</f>
        <v>0</v>
      </c>
      <c r="O78" s="33" t="str">
        <f>IF('[1]Post Avails'!T78&gt;30,"Available","Sold Out")</f>
        <v>Sold Out</v>
      </c>
      <c r="P78" s="39">
        <f t="shared" si="2"/>
        <v>0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Avails'!D79</f>
        <v>0</v>
      </c>
      <c r="F79" s="17">
        <f>'[1]Post Avails'!E79</f>
        <v>0</v>
      </c>
      <c r="G79" s="3">
        <f>'[1]Post Avails'!G79</f>
        <v>0</v>
      </c>
      <c r="H79" s="3">
        <f>'[1]Post Avails'!H79</f>
        <v>0</v>
      </c>
      <c r="I79" s="3">
        <f>'[1]Post Avails'!J79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hidden="1" customHeight="1" x14ac:dyDescent="0.25">
      <c r="B80" s="1" t="str">
        <f>'[1]60mm'!B80</f>
        <v>Clematis Hania</v>
      </c>
      <c r="C80" s="15"/>
      <c r="D80" s="16"/>
      <c r="E80" s="17">
        <f>'[1]Post Avails'!D80</f>
        <v>0</v>
      </c>
      <c r="F80" s="17">
        <f>'[1]Post Avails'!E80</f>
        <v>0</v>
      </c>
      <c r="G80" s="3">
        <f>'[1]Post Avails'!G80</f>
        <v>0</v>
      </c>
      <c r="H80" s="3">
        <f>'[1]Post Avails'!H80</f>
        <v>0</v>
      </c>
      <c r="I80" s="3">
        <f>'[1]Post Avails'!J80</f>
        <v>0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0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Avails'!D81</f>
        <v>3955.3999999999996</v>
      </c>
      <c r="F81" s="17">
        <f>'[1]Post Avails'!E81</f>
        <v>3955.3999999999996</v>
      </c>
      <c r="G81" s="3">
        <f>'[1]Post Avails'!G81</f>
        <v>0</v>
      </c>
      <c r="H81" s="3">
        <f>'[1]Post Avails'!H81</f>
        <v>0</v>
      </c>
      <c r="I81" s="3">
        <f>'[1]Post Avails'!J81</f>
        <v>1292.4519999999998</v>
      </c>
      <c r="J81" s="31">
        <f>'[1]Post Avails'!M81</f>
        <v>355</v>
      </c>
      <c r="K81" s="31">
        <f>'[1]Post Avails'!N81</f>
        <v>2095.7599999999998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11655.011999999999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Avails'!D82</f>
        <v>0</v>
      </c>
      <c r="F82" s="17">
        <f>'[1]Post Avails'!E82</f>
        <v>0</v>
      </c>
      <c r="G82" s="3">
        <f>'[1]Post Avails'!G82</f>
        <v>0</v>
      </c>
      <c r="H82" s="3">
        <f>'[1]Post Avails'!H82</f>
        <v>0</v>
      </c>
      <c r="I82" s="3">
        <f>'[1]Post Avails'!J82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Avails'!D83</f>
        <v>0</v>
      </c>
      <c r="F83" s="17">
        <f>'[1]Post Avails'!E83</f>
        <v>0</v>
      </c>
      <c r="G83" s="3">
        <f>'[1]Post Avails'!G83</f>
        <v>0</v>
      </c>
      <c r="H83" s="3">
        <f>'[1]Post Avails'!H83</f>
        <v>0</v>
      </c>
      <c r="I83" s="3">
        <f>'[1]Post Avails'!J83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Avails'!D84</f>
        <v>0</v>
      </c>
      <c r="F84" s="17">
        <f>'[1]Post Avails'!E84</f>
        <v>0</v>
      </c>
      <c r="G84" s="3">
        <f>'[1]Post Avails'!G84</f>
        <v>0</v>
      </c>
      <c r="H84" s="3">
        <f>'[1]Post Avails'!H84</f>
        <v>0</v>
      </c>
      <c r="I84" s="3">
        <f>'[1]Post Avails'!J84</f>
        <v>905.60768192771025</v>
      </c>
      <c r="J84" s="31">
        <f>'[1]Post Avails'!M84</f>
        <v>9</v>
      </c>
      <c r="K84" s="31">
        <f>'[1]Post Avails'!N84</f>
        <v>1275</v>
      </c>
      <c r="L84" s="17">
        <f>'[1]Post Avails'!O84</f>
        <v>70</v>
      </c>
      <c r="M84" s="17">
        <f>'[1]Post Avails'!P84</f>
        <v>0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2260.6076819277105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Avails'!D85</f>
        <v>0</v>
      </c>
      <c r="F85" s="17">
        <f>'[1]Post Avails'!E85</f>
        <v>0</v>
      </c>
      <c r="G85" s="3">
        <f>'[1]Post Avails'!G85</f>
        <v>646.36000000000024</v>
      </c>
      <c r="H85" s="3">
        <f>'[1]Post Avails'!H85</f>
        <v>646.36000000000024</v>
      </c>
      <c r="I85" s="3">
        <f>'[1]Post Avails'!J85</f>
        <v>646.36000000000024</v>
      </c>
      <c r="J85" s="31">
        <f>'[1]Post Avails'!M85</f>
        <v>0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Sold Out</v>
      </c>
      <c r="P85" s="39">
        <f t="shared" si="2"/>
        <v>1939.0800000000008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Avails'!D86</f>
        <v>0</v>
      </c>
      <c r="F86" s="17">
        <f>'[1]Post Avails'!E86</f>
        <v>0</v>
      </c>
      <c r="G86" s="3">
        <f>'[1]Post Avails'!G86</f>
        <v>0</v>
      </c>
      <c r="H86" s="3">
        <f>'[1]Post Avails'!H86</f>
        <v>0</v>
      </c>
      <c r="I86" s="3">
        <f>'[1]Post Avails'!J86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Avails'!D87</f>
        <v>635.39999999999986</v>
      </c>
      <c r="F87" s="17">
        <f>'[1]Post Avails'!E87</f>
        <v>1282.78</v>
      </c>
      <c r="G87" s="3">
        <f>'[1]Post Avails'!G87</f>
        <v>0</v>
      </c>
      <c r="H87" s="3">
        <f>'[1]Post Avails'!H87</f>
        <v>0</v>
      </c>
      <c r="I87" s="3">
        <f>'[1]Post Avails'!J87</f>
        <v>189.39999999999992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2108.58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Avails'!D88</f>
        <v>0</v>
      </c>
      <c r="F88" s="17">
        <f>'[1]Post Avails'!E88</f>
        <v>0</v>
      </c>
      <c r="G88" s="3">
        <f>'[1]Post Avails'!G88</f>
        <v>0</v>
      </c>
      <c r="H88" s="3">
        <f>'[1]Post Avails'!H88</f>
        <v>0</v>
      </c>
      <c r="I88" s="3">
        <f>'[1]Post Avails'!J88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Avails'!D89</f>
        <v>0</v>
      </c>
      <c r="F89" s="17">
        <f>'[1]Post Avails'!E89</f>
        <v>0</v>
      </c>
      <c r="G89" s="3">
        <f>'[1]Post Avails'!G89</f>
        <v>0</v>
      </c>
      <c r="H89" s="3">
        <f>'[1]Post Avails'!H89</f>
        <v>0</v>
      </c>
      <c r="I89" s="3">
        <f>'[1]Post Avails'!J89</f>
        <v>2106.54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2106.54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Avails'!D90</f>
        <v>1061.54</v>
      </c>
      <c r="F90" s="17">
        <f>'[1]Post Avails'!E90</f>
        <v>1061.54</v>
      </c>
      <c r="G90" s="3">
        <f>'[1]Post Avails'!G90</f>
        <v>0</v>
      </c>
      <c r="H90" s="3">
        <f>'[1]Post Avails'!H90</f>
        <v>0</v>
      </c>
      <c r="I90" s="3">
        <f>'[1]Post Avails'!J90</f>
        <v>131.76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2255.84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Avails'!D91</f>
        <v>0</v>
      </c>
      <c r="F91" s="17">
        <f>'[1]Post Avails'!E91</f>
        <v>0</v>
      </c>
      <c r="G91" s="3">
        <f>'[1]Post Avails'!G91</f>
        <v>0</v>
      </c>
      <c r="H91" s="3">
        <f>'[1]Post Avails'!H91</f>
        <v>0</v>
      </c>
      <c r="I91" s="3">
        <f>'[1]Post Avails'!J91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Avails'!D92</f>
        <v>3166.7999999999997</v>
      </c>
      <c r="F92" s="17">
        <f>'[1]Post Avails'!E92</f>
        <v>3166.7999999999997</v>
      </c>
      <c r="G92" s="3">
        <f>'[1]Post Avails'!G92</f>
        <v>0</v>
      </c>
      <c r="H92" s="3">
        <f>'[1]Post Avails'!H92</f>
        <v>0</v>
      </c>
      <c r="I92" s="3">
        <f>'[1]Post Avails'!J92</f>
        <v>0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6333.5999999999995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hidden="1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Avails'!D93</f>
        <v>0</v>
      </c>
      <c r="F93" s="17">
        <f>'[1]Post Avails'!E93</f>
        <v>0</v>
      </c>
      <c r="G93" s="3">
        <f>'[1]Post Avails'!G93</f>
        <v>0</v>
      </c>
      <c r="H93" s="3">
        <f>'[1]Post Avails'!H93</f>
        <v>0</v>
      </c>
      <c r="I93" s="3">
        <f>'[1]Post Avails'!J93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0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Avails'!D94</f>
        <v>0</v>
      </c>
      <c r="F94" s="17">
        <f>'[1]Post Avails'!E94</f>
        <v>278.7600000000001</v>
      </c>
      <c r="G94" s="3">
        <f>'[1]Post Avails'!G94</f>
        <v>104.80000000000007</v>
      </c>
      <c r="H94" s="3">
        <f>'[1]Post Avails'!H94</f>
        <v>104.80000000000007</v>
      </c>
      <c r="I94" s="3">
        <f>'[1]Post Avails'!J94</f>
        <v>344.19999999999987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833.56000000000017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hidden="1" customHeight="1" x14ac:dyDescent="0.25">
      <c r="B95" s="1" t="str">
        <f>'[1]60mm'!B95</f>
        <v>Clematis IRENE</v>
      </c>
      <c r="C95" s="15"/>
      <c r="D95" s="16"/>
      <c r="E95" s="17">
        <f>'[1]Post Avails'!D95</f>
        <v>0</v>
      </c>
      <c r="F95" s="17">
        <f>'[1]Post Avails'!E95</f>
        <v>0</v>
      </c>
      <c r="G95" s="3">
        <f>'[1]Post Avails'!G95</f>
        <v>0</v>
      </c>
      <c r="H95" s="3">
        <f>'[1]Post Avails'!H95</f>
        <v>0</v>
      </c>
      <c r="I95" s="3">
        <f>'[1]Post Avails'!J95</f>
        <v>0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0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Avails'!D96</f>
        <v>0</v>
      </c>
      <c r="F96" s="17">
        <f>'[1]Post Avails'!E96</f>
        <v>0</v>
      </c>
      <c r="G96" s="3">
        <f>'[1]Post Avails'!G96</f>
        <v>0</v>
      </c>
      <c r="H96" s="3">
        <f>'[1]Post Avails'!H96</f>
        <v>0</v>
      </c>
      <c r="I96" s="3">
        <f>'[1]Post Avails'!J96</f>
        <v>11328.667681927713</v>
      </c>
      <c r="J96" s="31">
        <f>'[1]Post Avails'!M96</f>
        <v>6923</v>
      </c>
      <c r="K96" s="31">
        <f>'[1]Post Avails'!N96</f>
        <v>4996.9799999999996</v>
      </c>
      <c r="L96" s="17">
        <f>'[1]Post Avails'!O96</f>
        <v>285</v>
      </c>
      <c r="M96" s="17">
        <f>'[1]Post Avails'!P96</f>
        <v>0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23534.647681927712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Avails'!D97</f>
        <v>0</v>
      </c>
      <c r="F97" s="17">
        <f>'[1]Post Avails'!E97</f>
        <v>0</v>
      </c>
      <c r="G97" s="3">
        <f>'[1]Post Avails'!G97</f>
        <v>0</v>
      </c>
      <c r="H97" s="3">
        <f>'[1]Post Avails'!H97</f>
        <v>0</v>
      </c>
      <c r="I97" s="3">
        <f>'[1]Post Avails'!J97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Avails'!D98</f>
        <v>3090.9000000000015</v>
      </c>
      <c r="F98" s="17">
        <f>'[1]Post Avails'!E98</f>
        <v>19357.239681927706</v>
      </c>
      <c r="G98" s="3">
        <f>'[1]Post Avails'!G98</f>
        <v>10797.091277108433</v>
      </c>
      <c r="H98" s="3">
        <f>'[1]Post Avails'!H98</f>
        <v>10797.091277108433</v>
      </c>
      <c r="I98" s="3">
        <f>'[1]Post Avails'!J98</f>
        <v>29573.98</v>
      </c>
      <c r="J98" s="31">
        <f>'[1]Post Avails'!M98</f>
        <v>2543</v>
      </c>
      <c r="K98" s="31">
        <f>'[1]Post Avails'!N98</f>
        <v>1855.6349999999998</v>
      </c>
      <c r="L98" s="17">
        <f>'[1]Post Avails'!O98</f>
        <v>458</v>
      </c>
      <c r="M98" s="17">
        <f>'[1]Post Avails'!P98</f>
        <v>1394.6399999999999</v>
      </c>
      <c r="N98" s="17">
        <f>'[1]Post Avails'!Q98</f>
        <v>1487.5</v>
      </c>
      <c r="O98" s="33" t="str">
        <f>IF('[1]Post Avails'!T98&gt;30,"Available","Sold Out")</f>
        <v>Available</v>
      </c>
      <c r="P98" s="39">
        <f t="shared" si="2"/>
        <v>81356.077236144571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hidden="1" customHeight="1" x14ac:dyDescent="0.25">
      <c r="B99" s="1" t="str">
        <f>'[1]60mm'!B99</f>
        <v>Clematis JACKPOT</v>
      </c>
      <c r="C99" s="15"/>
      <c r="D99" s="16"/>
      <c r="E99" s="17">
        <f>'[1]Post Avails'!D99</f>
        <v>0</v>
      </c>
      <c r="F99" s="17">
        <f>'[1]Post Avails'!E99</f>
        <v>0</v>
      </c>
      <c r="G99" s="3">
        <f>'[1]Post Avails'!G99</f>
        <v>0</v>
      </c>
      <c r="H99" s="3">
        <f>'[1]Post Avails'!H99</f>
        <v>0</v>
      </c>
      <c r="I99" s="3">
        <f>'[1]Post Avails'!J99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0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Avails'!D100</f>
        <v>0</v>
      </c>
      <c r="F100" s="17">
        <f>'[1]Post Avails'!E100</f>
        <v>0</v>
      </c>
      <c r="G100" s="3">
        <f>'[1]Post Avails'!G100</f>
        <v>0</v>
      </c>
      <c r="H100" s="3">
        <f>'[1]Post Avails'!H100</f>
        <v>0</v>
      </c>
      <c r="I100" s="3">
        <f>'[1]Post Avails'!J100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Avails'!D101</f>
        <v>1153.7800000000002</v>
      </c>
      <c r="F101" s="17">
        <f>'[1]Post Avails'!E101</f>
        <v>1153.7800000000002</v>
      </c>
      <c r="G101" s="3">
        <f>'[1]Post Avails'!G101</f>
        <v>0</v>
      </c>
      <c r="H101" s="3">
        <f>'[1]Post Avails'!H101</f>
        <v>0</v>
      </c>
      <c r="I101" s="3">
        <f>'[1]Post Avails'!J101</f>
        <v>272.24000000000007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2579.8000000000006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Avails'!D102</f>
        <v>0</v>
      </c>
      <c r="F102" s="17">
        <f>'[1]Post Avails'!E102</f>
        <v>0</v>
      </c>
      <c r="G102" s="3">
        <f>'[1]Post Avails'!G102</f>
        <v>0</v>
      </c>
      <c r="H102" s="3">
        <f>'[1]Post Avails'!H102</f>
        <v>0</v>
      </c>
      <c r="I102" s="3">
        <f>'[1]Post Avails'!J102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0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Avails'!D103</f>
        <v>381.73999999999978</v>
      </c>
      <c r="F103" s="17">
        <f>'[1]Post Avails'!E103</f>
        <v>381.73999999999978</v>
      </c>
      <c r="G103" s="3">
        <f>'[1]Post Avails'!G103</f>
        <v>0</v>
      </c>
      <c r="H103" s="3">
        <f>'[1]Post Avails'!H103</f>
        <v>0</v>
      </c>
      <c r="I103" s="3">
        <f>'[1]Post Avails'!J103</f>
        <v>1096.1200000000001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1860.5999999999997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Avails'!D104</f>
        <v>0</v>
      </c>
      <c r="F104" s="17">
        <f>'[1]Post Avails'!E104</f>
        <v>110.16368192771029</v>
      </c>
      <c r="G104" s="3">
        <f>'[1]Post Avails'!G104</f>
        <v>98.927277108433827</v>
      </c>
      <c r="H104" s="3">
        <f>'[1]Post Avails'!H104</f>
        <v>98.927277108433827</v>
      </c>
      <c r="I104" s="3">
        <f>'[1]Post Avails'!J104</f>
        <v>750.24</v>
      </c>
      <c r="J104" s="31">
        <f>'[1]Post Avails'!M104</f>
        <v>0</v>
      </c>
      <c r="K104" s="31">
        <f>'[1]Post Avails'!N104</f>
        <v>224.14499999999984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1283.4032361445777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Avails'!D105</f>
        <v>0</v>
      </c>
      <c r="F105" s="17">
        <f>'[1]Post Avails'!E105</f>
        <v>0</v>
      </c>
      <c r="G105" s="3">
        <f>'[1]Post Avails'!G105</f>
        <v>750.48800000000006</v>
      </c>
      <c r="H105" s="3">
        <f>'[1]Post Avails'!H105</f>
        <v>750.48800000000006</v>
      </c>
      <c r="I105" s="3">
        <f>'[1]Post Avails'!J105</f>
        <v>750.48800000000006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2251.4639999999999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Avails'!D106</f>
        <v>0</v>
      </c>
      <c r="F106" s="17">
        <f>'[1]Post Avails'!E106</f>
        <v>0</v>
      </c>
      <c r="G106" s="3">
        <f>'[1]Post Avails'!G106</f>
        <v>403.32600000000014</v>
      </c>
      <c r="H106" s="3">
        <f>'[1]Post Avails'!H106</f>
        <v>403.32600000000014</v>
      </c>
      <c r="I106" s="3">
        <f>'[1]Post Avails'!J106</f>
        <v>1315.0259999999994</v>
      </c>
      <c r="J106" s="31">
        <f>'[1]Post Avails'!M106</f>
        <v>0</v>
      </c>
      <c r="K106" s="31">
        <f>'[1]Post Avails'!N106</f>
        <v>0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2122.6779999999999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Avails'!D107</f>
        <v>244.21999999999991</v>
      </c>
      <c r="F107" s="17">
        <f>'[1]Post Avails'!E107</f>
        <v>244.21999999999991</v>
      </c>
      <c r="G107" s="3">
        <f>'[1]Post Avails'!G107</f>
        <v>0</v>
      </c>
      <c r="H107" s="3">
        <f>'[1]Post Avails'!H107</f>
        <v>0</v>
      </c>
      <c r="I107" s="3">
        <f>'[1]Post Avails'!J107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488.43999999999983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Avails'!D108</f>
        <v>15191.301395524957</v>
      </c>
      <c r="F108" s="17">
        <f>'[1]Post Avails'!E108</f>
        <v>15191.301395524957</v>
      </c>
      <c r="G108" s="3">
        <f>'[1]Post Avails'!G108</f>
        <v>0</v>
      </c>
      <c r="H108" s="3">
        <f>'[1]Post Avails'!H108</f>
        <v>0</v>
      </c>
      <c r="I108" s="3">
        <f>'[1]Post Avails'!J108</f>
        <v>901.33181411359692</v>
      </c>
      <c r="J108" s="31">
        <f>'[1]Post Avails'!M108</f>
        <v>0</v>
      </c>
      <c r="K108" s="31">
        <f>'[1]Post Avails'!N108</f>
        <v>2992.5949999999998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34276.529605163509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Avails'!D109</f>
        <v>0</v>
      </c>
      <c r="F109" s="17">
        <f>'[1]Post Avails'!E109</f>
        <v>0</v>
      </c>
      <c r="G109" s="3">
        <f>'[1]Post Avails'!G109</f>
        <v>0</v>
      </c>
      <c r="H109" s="3">
        <f>'[1]Post Avails'!H109</f>
        <v>0</v>
      </c>
      <c r="I109" s="3">
        <f>'[1]Post Avails'!J109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Avails'!D110</f>
        <v>0</v>
      </c>
      <c r="F110" s="17">
        <f>'[1]Post Avails'!E110</f>
        <v>0</v>
      </c>
      <c r="G110" s="3">
        <f>'[1]Post Avails'!G110</f>
        <v>0</v>
      </c>
      <c r="H110" s="3">
        <f>'[1]Post Avails'!H110</f>
        <v>0</v>
      </c>
      <c r="I110" s="3">
        <f>'[1]Post Avails'!J110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Avails'!D111</f>
        <v>0</v>
      </c>
      <c r="F111" s="17">
        <f>'[1]Post Avails'!E111</f>
        <v>0</v>
      </c>
      <c r="G111" s="3">
        <f>'[1]Post Avails'!G111</f>
        <v>0</v>
      </c>
      <c r="H111" s="3">
        <f>'[1]Post Avails'!H111</f>
        <v>0</v>
      </c>
      <c r="I111" s="3">
        <f>'[1]Post Avails'!J111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Avails'!D112</f>
        <v>0</v>
      </c>
      <c r="F112" s="17">
        <f>'[1]Post Avails'!E112</f>
        <v>0</v>
      </c>
      <c r="G112" s="3">
        <f>'[1]Post Avails'!G112</f>
        <v>0</v>
      </c>
      <c r="H112" s="3">
        <f>'[1]Post Avails'!H112</f>
        <v>0</v>
      </c>
      <c r="I112" s="3">
        <f>'[1]Post Avails'!J112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Avails'!D113</f>
        <v>0</v>
      </c>
      <c r="F113" s="17">
        <f>'[1]Post Avails'!E113</f>
        <v>0</v>
      </c>
      <c r="G113" s="3">
        <f>'[1]Post Avails'!G113</f>
        <v>0</v>
      </c>
      <c r="H113" s="3">
        <f>'[1]Post Avails'!H113</f>
        <v>0</v>
      </c>
      <c r="I113" s="3">
        <f>'[1]Post Avails'!J113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Avails'!D114</f>
        <v>0</v>
      </c>
      <c r="F114" s="17">
        <f>'[1]Post Avails'!E114</f>
        <v>0</v>
      </c>
      <c r="G114" s="3">
        <f>'[1]Post Avails'!G114</f>
        <v>0</v>
      </c>
      <c r="H114" s="3">
        <f>'[1]Post Avails'!H114</f>
        <v>0</v>
      </c>
      <c r="I114" s="3">
        <f>'[1]Post Avails'!J114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Avails'!D115</f>
        <v>0</v>
      </c>
      <c r="F115" s="17">
        <f>'[1]Post Avails'!E115</f>
        <v>654.99999999999989</v>
      </c>
      <c r="G115" s="3">
        <f>'[1]Post Avails'!G115</f>
        <v>0</v>
      </c>
      <c r="H115" s="3">
        <f>'[1]Post Avails'!H115</f>
        <v>0</v>
      </c>
      <c r="I115" s="3">
        <f>'[1]Post Avails'!J115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654.99999999999989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Avails'!D116</f>
        <v>1099.1619999999998</v>
      </c>
      <c r="F116" s="17">
        <f>'[1]Post Avails'!E116</f>
        <v>1099.1619999999998</v>
      </c>
      <c r="G116" s="3">
        <f>'[1]Post Avails'!G116</f>
        <v>248.98000000000002</v>
      </c>
      <c r="H116" s="3">
        <f>'[1]Post Avails'!H116</f>
        <v>248.98000000000002</v>
      </c>
      <c r="I116" s="3">
        <f>'[1]Post Avails'!J116</f>
        <v>248.98000000000002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2945.2639999999997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hidden="1" customHeight="1" x14ac:dyDescent="0.25">
      <c r="B117" s="1" t="str">
        <f>'[1]60mm'!B117</f>
        <v>Clematis LOLA</v>
      </c>
      <c r="C117" s="15"/>
      <c r="D117" s="18"/>
      <c r="E117" s="17">
        <f>'[1]Post Avails'!D117</f>
        <v>0</v>
      </c>
      <c r="F117" s="17">
        <f>'[1]Post Avails'!E117</f>
        <v>0</v>
      </c>
      <c r="G117" s="3">
        <f>'[1]Post Avails'!G117</f>
        <v>0</v>
      </c>
      <c r="H117" s="3">
        <f>'[1]Post Avails'!H117</f>
        <v>0</v>
      </c>
      <c r="I117" s="3">
        <f>'[1]Post Avails'!J117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0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Avails'!D118</f>
        <v>0</v>
      </c>
      <c r="F118" s="17">
        <f>'[1]Post Avails'!E118</f>
        <v>0</v>
      </c>
      <c r="G118" s="3">
        <f>'[1]Post Avails'!G118</f>
        <v>0</v>
      </c>
      <c r="H118" s="3">
        <f>'[1]Post Avails'!H118</f>
        <v>0</v>
      </c>
      <c r="I118" s="3">
        <f>'[1]Post Avails'!J118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Avails'!D119</f>
        <v>0</v>
      </c>
      <c r="F119" s="17">
        <f>'[1]Post Avails'!E119</f>
        <v>3145.8913638554195</v>
      </c>
      <c r="G119" s="3">
        <f>'[1]Post Avails'!G119</f>
        <v>216.5385542168674</v>
      </c>
      <c r="H119" s="3">
        <f>'[1]Post Avails'!H119</f>
        <v>216.5385542168674</v>
      </c>
      <c r="I119" s="3">
        <f>'[1]Post Avails'!J119</f>
        <v>2784.2800000000007</v>
      </c>
      <c r="J119" s="31">
        <f>'[1]Post Avails'!M119</f>
        <v>0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6364.248472289155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Avails'!D120</f>
        <v>0</v>
      </c>
      <c r="F120" s="17">
        <f>'[1]Post Avails'!E120</f>
        <v>0</v>
      </c>
      <c r="G120" s="3">
        <f>'[1]Post Avails'!G120</f>
        <v>0</v>
      </c>
      <c r="H120" s="3">
        <f>'[1]Post Avails'!H120</f>
        <v>0</v>
      </c>
      <c r="I120" s="3">
        <f>'[1]Post Avails'!J120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Avails'!D121</f>
        <v>0</v>
      </c>
      <c r="F121" s="17">
        <f>'[1]Post Avails'!E121</f>
        <v>0</v>
      </c>
      <c r="G121" s="3">
        <f>'[1]Post Avails'!G121</f>
        <v>0</v>
      </c>
      <c r="H121" s="3">
        <f>'[1]Post Avails'!H121</f>
        <v>0</v>
      </c>
      <c r="I121" s="3">
        <f>'[1]Post Avails'!J121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Avails'!D122</f>
        <v>0</v>
      </c>
      <c r="F122" s="17">
        <f>'[1]Post Avails'!E122</f>
        <v>0</v>
      </c>
      <c r="G122" s="3">
        <f>'[1]Post Avails'!G122</f>
        <v>0</v>
      </c>
      <c r="H122" s="3">
        <f>'[1]Post Avails'!H122</f>
        <v>0</v>
      </c>
      <c r="I122" s="3">
        <f>'[1]Post Avails'!J122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Avails'!D123</f>
        <v>0</v>
      </c>
      <c r="F123" s="17">
        <f>'[1]Post Avails'!E123</f>
        <v>0</v>
      </c>
      <c r="G123" s="3">
        <f>'[1]Post Avails'!G123</f>
        <v>0</v>
      </c>
      <c r="H123" s="3">
        <f>'[1]Post Avails'!H123</f>
        <v>0</v>
      </c>
      <c r="I123" s="3">
        <f>'[1]Post Avails'!J123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Sold Out</v>
      </c>
      <c r="P123" s="39">
        <f t="shared" si="3"/>
        <v>0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Avails'!D124</f>
        <v>0</v>
      </c>
      <c r="F124" s="17">
        <f>'[1]Post Avails'!E124</f>
        <v>0</v>
      </c>
      <c r="G124" s="3">
        <f>'[1]Post Avails'!G124</f>
        <v>0</v>
      </c>
      <c r="H124" s="3">
        <f>'[1]Post Avails'!H124</f>
        <v>0</v>
      </c>
      <c r="I124" s="3">
        <f>'[1]Post Avails'!J124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Avails'!D125</f>
        <v>0</v>
      </c>
      <c r="F125" s="17">
        <f>'[1]Post Avails'!E125</f>
        <v>0</v>
      </c>
      <c r="G125" s="3">
        <f>'[1]Post Avails'!G125</f>
        <v>0</v>
      </c>
      <c r="H125" s="3">
        <f>'[1]Post Avails'!H125</f>
        <v>0</v>
      </c>
      <c r="I125" s="3">
        <f>'[1]Post Avails'!J125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Avails'!D126</f>
        <v>0</v>
      </c>
      <c r="F126" s="17">
        <f>'[1]Post Avails'!E126</f>
        <v>0</v>
      </c>
      <c r="G126" s="3">
        <f>'[1]Post Avails'!G126</f>
        <v>0</v>
      </c>
      <c r="H126" s="3">
        <f>'[1]Post Avails'!H126</f>
        <v>0</v>
      </c>
      <c r="I126" s="3">
        <f>'[1]Post Avails'!J126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hidden="1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Avails'!D127</f>
        <v>0</v>
      </c>
      <c r="F127" s="17">
        <f>'[1]Post Avails'!E127</f>
        <v>0</v>
      </c>
      <c r="G127" s="3">
        <f>'[1]Post Avails'!G127</f>
        <v>0</v>
      </c>
      <c r="H127" s="3">
        <f>'[1]Post Avails'!H127</f>
        <v>0</v>
      </c>
      <c r="I127" s="3">
        <f>'[1]Post Avails'!J127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customHeight="1" x14ac:dyDescent="0.25">
      <c r="B128" s="1" t="str">
        <f>'[1]60mm'!B128</f>
        <v>Clematis Margaret Hunt</v>
      </c>
      <c r="C128" s="15"/>
      <c r="D128" s="16"/>
      <c r="E128" s="17">
        <f>'[1]Post Avails'!D128</f>
        <v>0</v>
      </c>
      <c r="F128" s="17">
        <f>'[1]Post Avails'!E128</f>
        <v>134.25999999999988</v>
      </c>
      <c r="G128" s="3">
        <f>'[1]Post Avails'!G128</f>
        <v>0</v>
      </c>
      <c r="H128" s="3">
        <f>'[1]Post Avails'!H128</f>
        <v>0</v>
      </c>
      <c r="I128" s="3">
        <f>'[1]Post Avails'!J128</f>
        <v>190.84000000000009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326.09999999999997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hidden="1" customHeight="1" x14ac:dyDescent="0.25">
      <c r="B129" s="1" t="str">
        <f>'[1]60mm'!B129</f>
        <v>Clematis MARY JANE</v>
      </c>
      <c r="C129" s="15"/>
      <c r="D129" s="18"/>
      <c r="E129" s="17">
        <f>'[1]Post Avails'!D129</f>
        <v>0</v>
      </c>
      <c r="F129" s="17">
        <f>'[1]Post Avails'!E129</f>
        <v>0</v>
      </c>
      <c r="G129" s="3">
        <f>'[1]Post Avails'!G129</f>
        <v>0</v>
      </c>
      <c r="H129" s="3">
        <f>'[1]Post Avails'!H129</f>
        <v>0</v>
      </c>
      <c r="I129" s="3">
        <f>'[1]Post Avails'!J129</f>
        <v>0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0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hidden="1" customHeight="1" x14ac:dyDescent="0.25">
      <c r="B130" s="1" t="str">
        <f>'[1]60mm'!B130</f>
        <v>Clematis MEXICAN BEAUTY</v>
      </c>
      <c r="C130" s="15"/>
      <c r="D130" s="18"/>
      <c r="E130" s="17">
        <f>'[1]Post Avails'!D130</f>
        <v>0</v>
      </c>
      <c r="F130" s="17">
        <f>'[1]Post Avails'!E130</f>
        <v>0</v>
      </c>
      <c r="G130" s="3">
        <f>'[1]Post Avails'!G130</f>
        <v>0</v>
      </c>
      <c r="H130" s="3">
        <f>'[1]Post Avails'!H130</f>
        <v>0</v>
      </c>
      <c r="I130" s="3">
        <f>'[1]Post Avails'!J130</f>
        <v>0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0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Avails'!D131</f>
        <v>0</v>
      </c>
      <c r="F131" s="17">
        <f>'[1]Post Avails'!E131</f>
        <v>0</v>
      </c>
      <c r="G131" s="3">
        <f>'[1]Post Avails'!G131</f>
        <v>0</v>
      </c>
      <c r="H131" s="3">
        <f>'[1]Post Avails'!H131</f>
        <v>0</v>
      </c>
      <c r="I131" s="3">
        <f>'[1]Post Avails'!J131</f>
        <v>3531.0276819277078</v>
      </c>
      <c r="J131" s="31">
        <f>'[1]Post Avails'!M131</f>
        <v>1356</v>
      </c>
      <c r="K131" s="31">
        <f>'[1]Post Avails'!N131</f>
        <v>1624.1799999999998</v>
      </c>
      <c r="L131" s="17">
        <f>'[1]Post Avails'!O131</f>
        <v>0</v>
      </c>
      <c r="M131" s="17">
        <f>'[1]Post Avails'!P131</f>
        <v>1831.6000000000001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8343.8076819277085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Avails'!D132</f>
        <v>549.93840481927691</v>
      </c>
      <c r="F132" s="17">
        <f>'[1]Post Avails'!E132</f>
        <v>549.93840481927691</v>
      </c>
      <c r="G132" s="3">
        <f>'[1]Post Avails'!G132</f>
        <v>0</v>
      </c>
      <c r="H132" s="3">
        <f>'[1]Post Avails'!H132</f>
        <v>0</v>
      </c>
      <c r="I132" s="3">
        <f>'[1]Post Avails'!J132</f>
        <v>838.51127710843389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1938.3880867469877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hidden="1" customHeight="1" x14ac:dyDescent="0.25">
      <c r="B133" s="1" t="str">
        <f>'[1]60mm'!B133</f>
        <v>Clematis Mme Le Coultre</v>
      </c>
      <c r="C133" s="15"/>
      <c r="D133" s="18"/>
      <c r="E133" s="17">
        <f>'[1]Post Avails'!D133</f>
        <v>0</v>
      </c>
      <c r="F133" s="17">
        <f>'[1]Post Avails'!E133</f>
        <v>0</v>
      </c>
      <c r="G133" s="3">
        <f>'[1]Post Avails'!G133</f>
        <v>0</v>
      </c>
      <c r="H133" s="3">
        <f>'[1]Post Avails'!H133</f>
        <v>0</v>
      </c>
      <c r="I133" s="3">
        <f>'[1]Post Avails'!J133</f>
        <v>0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Available</v>
      </c>
      <c r="P133" s="39">
        <f t="shared" si="3"/>
        <v>1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Avails'!D134</f>
        <v>327.59999999999997</v>
      </c>
      <c r="F134" s="17">
        <f>'[1]Post Avails'!E134</f>
        <v>1146.5999999999999</v>
      </c>
      <c r="G134" s="3">
        <f>'[1]Post Avails'!G134</f>
        <v>778.4000000000002</v>
      </c>
      <c r="H134" s="3">
        <f>'[1]Post Avails'!H134</f>
        <v>778.4000000000002</v>
      </c>
      <c r="I134" s="3">
        <f>'[1]Post Avails'!J134</f>
        <v>778.4000000000002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3810.4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Avails'!D135</f>
        <v>0</v>
      </c>
      <c r="F135" s="17">
        <f>'[1]Post Avails'!E135</f>
        <v>0</v>
      </c>
      <c r="G135" s="3">
        <f>'[1]Post Avails'!G135</f>
        <v>0</v>
      </c>
      <c r="H135" s="3">
        <f>'[1]Post Avails'!H135</f>
        <v>0</v>
      </c>
      <c r="I135" s="3">
        <f>'[1]Post Avails'!J135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Avails'!D136</f>
        <v>0</v>
      </c>
      <c r="F136" s="17">
        <f>'[1]Post Avails'!E136</f>
        <v>0</v>
      </c>
      <c r="G136" s="3">
        <f>'[1]Post Avails'!G136</f>
        <v>0</v>
      </c>
      <c r="H136" s="3">
        <f>'[1]Post Avails'!H136</f>
        <v>0</v>
      </c>
      <c r="I136" s="3">
        <f>'[1]Post Avails'!J136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Avails'!D137</f>
        <v>117.93999999999983</v>
      </c>
      <c r="F137" s="17">
        <f>'[1]Post Avails'!E137</f>
        <v>117.93999999999983</v>
      </c>
      <c r="G137" s="3">
        <f>'[1]Post Avails'!G137</f>
        <v>0</v>
      </c>
      <c r="H137" s="3">
        <f>'[1]Post Avails'!H137</f>
        <v>0</v>
      </c>
      <c r="I137" s="3">
        <f>'[1]Post Avails'!J137</f>
        <v>210.44000000000005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446.31999999999971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customHeight="1" x14ac:dyDescent="0.25">
      <c r="B138" s="1" t="str">
        <f>'[1]60mm'!B138</f>
        <v>Clematis Montana Grandiflora</v>
      </c>
      <c r="C138" s="15"/>
      <c r="D138" s="18"/>
      <c r="E138" s="17">
        <f>'[1]Post Avails'!D138</f>
        <v>0</v>
      </c>
      <c r="F138" s="17">
        <f>'[1]Post Avails'!E138</f>
        <v>573.59999999999991</v>
      </c>
      <c r="G138" s="3">
        <f>'[1]Post Avails'!G138</f>
        <v>0</v>
      </c>
      <c r="H138" s="3">
        <f>'[1]Post Avails'!H138</f>
        <v>0</v>
      </c>
      <c r="I138" s="3">
        <f>'[1]Post Avails'!J138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573.59999999999991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Avails'!D139</f>
        <v>0</v>
      </c>
      <c r="F139" s="17">
        <f>'[1]Post Avails'!E139</f>
        <v>0</v>
      </c>
      <c r="G139" s="3">
        <f>'[1]Post Avails'!G139</f>
        <v>1323</v>
      </c>
      <c r="H139" s="3">
        <f>'[1]Post Avails'!H139</f>
        <v>1323</v>
      </c>
      <c r="I139" s="3">
        <f>'[1]Post Avails'!J139</f>
        <v>1323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Sold Out</v>
      </c>
      <c r="P139" s="39">
        <f t="shared" si="4"/>
        <v>3969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Avails'!D140</f>
        <v>0</v>
      </c>
      <c r="F140" s="17">
        <f>'[1]Post Avails'!E140</f>
        <v>1123.5999999999997</v>
      </c>
      <c r="G140" s="3">
        <f>'[1]Post Avails'!G140</f>
        <v>74.867681927710805</v>
      </c>
      <c r="H140" s="3">
        <f>'[1]Post Avails'!H140</f>
        <v>74.867681927710805</v>
      </c>
      <c r="I140" s="3">
        <f>'[1]Post Avails'!J140</f>
        <v>74.867681927710805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1349.203045783132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Avails'!D141</f>
        <v>0</v>
      </c>
      <c r="F141" s="17">
        <f>'[1]Post Avails'!E141</f>
        <v>0</v>
      </c>
      <c r="G141" s="3">
        <f>'[1]Post Avails'!G141</f>
        <v>65.400000000000034</v>
      </c>
      <c r="H141" s="3">
        <f>'[1]Post Avails'!H141</f>
        <v>65.400000000000034</v>
      </c>
      <c r="I141" s="3">
        <f>'[1]Post Avails'!J141</f>
        <v>107.57999999999998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239.38000000000005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Avails'!D142</f>
        <v>0</v>
      </c>
      <c r="F142" s="17">
        <f>'[1]Post Avails'!E142</f>
        <v>0</v>
      </c>
      <c r="G142" s="3">
        <f>'[1]Post Avails'!G142</f>
        <v>0</v>
      </c>
      <c r="H142" s="3">
        <f>'[1]Post Avails'!H142</f>
        <v>0</v>
      </c>
      <c r="I142" s="3">
        <f>'[1]Post Avails'!J142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Avails'!D143</f>
        <v>0</v>
      </c>
      <c r="F143" s="17">
        <f>'[1]Post Avails'!E143</f>
        <v>0</v>
      </c>
      <c r="G143" s="3">
        <f>'[1]Post Avails'!G143</f>
        <v>0</v>
      </c>
      <c r="H143" s="3">
        <f>'[1]Post Avails'!H143</f>
        <v>0</v>
      </c>
      <c r="I143" s="3">
        <f>'[1]Post Avails'!J143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Avails'!D144</f>
        <v>0</v>
      </c>
      <c r="F144" s="17">
        <f>'[1]Post Avails'!E144</f>
        <v>0</v>
      </c>
      <c r="G144" s="3">
        <f>'[1]Post Avails'!G144</f>
        <v>0</v>
      </c>
      <c r="H144" s="3">
        <f>'[1]Post Avails'!H144</f>
        <v>0</v>
      </c>
      <c r="I144" s="3">
        <f>'[1]Post Avails'!J144</f>
        <v>0</v>
      </c>
      <c r="J144" s="31">
        <f>'[1]Post Avails'!M144</f>
        <v>0</v>
      </c>
      <c r="K144" s="31">
        <f>'[1]Post Avails'!N144</f>
        <v>0</v>
      </c>
      <c r="L144" s="17">
        <f>'[1]Post Avails'!O144</f>
        <v>137</v>
      </c>
      <c r="M144" s="17">
        <f>'[1]Post Avails'!P144</f>
        <v>69.11999999999999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207.12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Avails'!D145</f>
        <v>0</v>
      </c>
      <c r="F145" s="17">
        <f>'[1]Post Avails'!E145</f>
        <v>0</v>
      </c>
      <c r="G145" s="3">
        <f>'[1]Post Avails'!G145</f>
        <v>0</v>
      </c>
      <c r="H145" s="3">
        <f>'[1]Post Avails'!H145</f>
        <v>0</v>
      </c>
      <c r="I145" s="3">
        <f>'[1]Post Avails'!J145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Avails'!D146</f>
        <v>0</v>
      </c>
      <c r="F146" s="17">
        <f>'[1]Post Avails'!E146</f>
        <v>0</v>
      </c>
      <c r="G146" s="3">
        <f>'[1]Post Avails'!G146</f>
        <v>0</v>
      </c>
      <c r="H146" s="3">
        <f>'[1]Post Avails'!H146</f>
        <v>0</v>
      </c>
      <c r="I146" s="3">
        <f>'[1]Post Avails'!J146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Avails'!D147</f>
        <v>1312.7999999999993</v>
      </c>
      <c r="F147" s="17">
        <f>'[1]Post Avails'!E147</f>
        <v>2157.9199999999983</v>
      </c>
      <c r="G147" s="3">
        <f>'[1]Post Avails'!G147</f>
        <v>0</v>
      </c>
      <c r="H147" s="3">
        <f>'[1]Post Avails'!H147</f>
        <v>0</v>
      </c>
      <c r="I147" s="3">
        <f>'[1]Post Avails'!J147</f>
        <v>644.90000000000032</v>
      </c>
      <c r="J147" s="31">
        <f>'[1]Post Avails'!M147</f>
        <v>38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Sold Out</v>
      </c>
      <c r="P147" s="39">
        <f t="shared" si="4"/>
        <v>4153.6199999999981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Avails'!D148</f>
        <v>0</v>
      </c>
      <c r="F148" s="17">
        <f>'[1]Post Avails'!E148</f>
        <v>0</v>
      </c>
      <c r="G148" s="3">
        <f>'[1]Post Avails'!G148</f>
        <v>224.4000000000002</v>
      </c>
      <c r="H148" s="3">
        <f>'[1]Post Avails'!H148</f>
        <v>224.4000000000002</v>
      </c>
      <c r="I148" s="3">
        <f>'[1]Post Avails'!J148</f>
        <v>224.4000000000002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673.20000000000061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customHeight="1" x14ac:dyDescent="0.25">
      <c r="B149" s="1" t="str">
        <f>'[1]60mm'!B149</f>
        <v>Clematis Negritjanka (African Girl)</v>
      </c>
      <c r="C149" s="15"/>
      <c r="D149" s="16"/>
      <c r="E149" s="17">
        <f>'[1]Post Avails'!D149</f>
        <v>0</v>
      </c>
      <c r="F149" s="17">
        <f>'[1]Post Avails'!E149</f>
        <v>0</v>
      </c>
      <c r="G149" s="3">
        <f>'[1]Post Avails'!G149</f>
        <v>0</v>
      </c>
      <c r="H149" s="3">
        <f>'[1]Post Avails'!H149</f>
        <v>0</v>
      </c>
      <c r="I149" s="3">
        <f>'[1]Post Avails'!J149</f>
        <v>73.995999999999924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74.995999999999924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Avails'!D150</f>
        <v>0</v>
      </c>
      <c r="F150" s="17">
        <f>'[1]Post Avails'!E150</f>
        <v>844.43640481926559</v>
      </c>
      <c r="G150" s="3">
        <f>'[1]Post Avails'!G150</f>
        <v>0</v>
      </c>
      <c r="H150" s="3">
        <f>'[1]Post Avails'!H150</f>
        <v>0</v>
      </c>
      <c r="I150" s="3">
        <f>'[1]Post Avails'!J150</f>
        <v>32074.303277108436</v>
      </c>
      <c r="J150" s="31">
        <f>'[1]Post Avails'!M150</f>
        <v>0</v>
      </c>
      <c r="K150" s="31">
        <f>'[1]Post Avails'!N150</f>
        <v>0</v>
      </c>
      <c r="L150" s="17">
        <f>'[1]Post Avails'!O150</f>
        <v>256</v>
      </c>
      <c r="M150" s="17">
        <f>'[1]Post Avails'!P150</f>
        <v>152.63999999999987</v>
      </c>
      <c r="N150" s="17">
        <f>'[1]Post Avails'!Q150</f>
        <v>861.9</v>
      </c>
      <c r="O150" s="33" t="str">
        <f>IF('[1]Post Avails'!T150&gt;30,"Available","Sold Out")</f>
        <v>Sold Out</v>
      </c>
      <c r="P150" s="39">
        <f t="shared" si="4"/>
        <v>34189.279681927706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Avails'!D151</f>
        <v>0</v>
      </c>
      <c r="F151" s="17">
        <f>'[1]Post Avails'!E151</f>
        <v>0</v>
      </c>
      <c r="G151" s="3">
        <f>'[1]Post Avails'!G151</f>
        <v>0</v>
      </c>
      <c r="H151" s="3">
        <f>'[1]Post Avails'!H151</f>
        <v>0</v>
      </c>
      <c r="I151" s="3">
        <f>'[1]Post Avails'!J151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Avails'!D152</f>
        <v>0</v>
      </c>
      <c r="F152" s="17">
        <f>'[1]Post Avails'!E152</f>
        <v>0</v>
      </c>
      <c r="G152" s="3">
        <f>'[1]Post Avails'!G152</f>
        <v>0</v>
      </c>
      <c r="H152" s="3">
        <f>'[1]Post Avails'!H152</f>
        <v>0</v>
      </c>
      <c r="I152" s="3">
        <f>'[1]Post Avails'!J152</f>
        <v>0</v>
      </c>
      <c r="J152" s="31">
        <f>'[1]Post Avails'!M152</f>
        <v>2240</v>
      </c>
      <c r="K152" s="31">
        <f>'[1]Post Avails'!N152</f>
        <v>2408.1599999999989</v>
      </c>
      <c r="L152" s="17">
        <f>'[1]Post Avails'!O152</f>
        <v>0</v>
      </c>
      <c r="M152" s="17">
        <f>'[1]Post Avails'!P152</f>
        <v>0</v>
      </c>
      <c r="N152" s="17">
        <f>'[1]Post Avails'!Q152</f>
        <v>765</v>
      </c>
      <c r="O152" s="33" t="str">
        <f>IF('[1]Post Avails'!T152&gt;30,"Available","Sold Out")</f>
        <v>Sold Out</v>
      </c>
      <c r="P152" s="39">
        <f t="shared" si="4"/>
        <v>5413.1599999999989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Avails'!D153</f>
        <v>0</v>
      </c>
      <c r="F153" s="17">
        <f>'[1]Post Avails'!E153</f>
        <v>0</v>
      </c>
      <c r="G153" s="3">
        <f>'[1]Post Avails'!G153</f>
        <v>0</v>
      </c>
      <c r="H153" s="3">
        <f>'[1]Post Avails'!H153</f>
        <v>0</v>
      </c>
      <c r="I153" s="3">
        <f>'[1]Post Avails'!J153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Avails'!D154</f>
        <v>1986.8200000000015</v>
      </c>
      <c r="F154" s="17">
        <f>'[1]Post Avails'!E154</f>
        <v>1986.8200000000015</v>
      </c>
      <c r="G154" s="3">
        <f>'[1]Post Avails'!G154</f>
        <v>0</v>
      </c>
      <c r="H154" s="3">
        <f>'[1]Post Avails'!H154</f>
        <v>0</v>
      </c>
      <c r="I154" s="3">
        <f>'[1]Post Avails'!J154</f>
        <v>6979.8799999999992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Available</v>
      </c>
      <c r="P154" s="39">
        <f t="shared" si="4"/>
        <v>10954.520000000002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hidden="1" customHeight="1" x14ac:dyDescent="0.25">
      <c r="B155" s="1" t="str">
        <f>'[1]60mm'!B155</f>
        <v>Clematis PARADISE</v>
      </c>
      <c r="C155" s="15"/>
      <c r="D155" s="16"/>
      <c r="E155" s="17">
        <f>'[1]Post Avails'!D155</f>
        <v>0</v>
      </c>
      <c r="F155" s="17">
        <f>'[1]Post Avails'!E155</f>
        <v>0</v>
      </c>
      <c r="G155" s="3">
        <f>'[1]Post Avails'!G155</f>
        <v>0</v>
      </c>
      <c r="H155" s="3">
        <f>'[1]Post Avails'!H155</f>
        <v>0</v>
      </c>
      <c r="I155" s="3">
        <f>'[1]Post Avails'!J155</f>
        <v>0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0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Avails'!D156</f>
        <v>0</v>
      </c>
      <c r="F156" s="17">
        <f>'[1]Post Avails'!E156</f>
        <v>300.51999999999987</v>
      </c>
      <c r="G156" s="3">
        <f>'[1]Post Avails'!G156</f>
        <v>0</v>
      </c>
      <c r="H156" s="3">
        <f>'[1]Post Avails'!H156</f>
        <v>0</v>
      </c>
      <c r="I156" s="3">
        <f>'[1]Post Avails'!J156</f>
        <v>63.691999999999894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364.21199999999976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Avails'!D157</f>
        <v>3694.6399999999994</v>
      </c>
      <c r="F157" s="17">
        <f>'[1]Post Avails'!E157</f>
        <v>7325.8399999999965</v>
      </c>
      <c r="G157" s="3">
        <f>'[1]Post Avails'!G157</f>
        <v>1813.4325370051611</v>
      </c>
      <c r="H157" s="3">
        <f>'[1]Post Avails'!H157</f>
        <v>1813.4325370051611</v>
      </c>
      <c r="I157" s="3">
        <f>'[1]Post Avails'!J157</f>
        <v>2666.9599999999991</v>
      </c>
      <c r="J157" s="31">
        <f>'[1]Post Avails'!M157</f>
        <v>160</v>
      </c>
      <c r="K157" s="31">
        <f>'[1]Post Avails'!N157</f>
        <v>8407.4349999999995</v>
      </c>
      <c r="L157" s="17">
        <f>'[1]Post Avails'!O157</f>
        <v>1644</v>
      </c>
      <c r="M157" s="17">
        <f>'[1]Post Avails'!P157</f>
        <v>0</v>
      </c>
      <c r="N157" s="17">
        <f>'[1]Post Avails'!Q157</f>
        <v>85</v>
      </c>
      <c r="O157" s="33" t="str">
        <f>IF('[1]Post Avails'!T157&gt;30,"Available","Sold Out")</f>
        <v>Available</v>
      </c>
      <c r="P157" s="39">
        <f t="shared" si="4"/>
        <v>27611.740074010318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Avails'!D158</f>
        <v>0</v>
      </c>
      <c r="F158" s="17">
        <f>'[1]Post Avails'!E158</f>
        <v>0</v>
      </c>
      <c r="G158" s="3">
        <f>'[1]Post Avails'!G158</f>
        <v>0</v>
      </c>
      <c r="H158" s="3">
        <f>'[1]Post Avails'!H158</f>
        <v>0</v>
      </c>
      <c r="I158" s="3">
        <f>'[1]Post Avails'!J158</f>
        <v>13026.900163855418</v>
      </c>
      <c r="J158" s="31">
        <f>'[1]Post Avails'!M158</f>
        <v>0</v>
      </c>
      <c r="K158" s="31">
        <f>'[1]Post Avails'!N158</f>
        <v>4018.5789999999988</v>
      </c>
      <c r="L158" s="17">
        <f>'[1]Post Avails'!O158</f>
        <v>239</v>
      </c>
      <c r="M158" s="17">
        <f>'[1]Post Avails'!P158</f>
        <v>0</v>
      </c>
      <c r="N158" s="17">
        <f>'[1]Post Avails'!Q158</f>
        <v>0</v>
      </c>
      <c r="O158" s="33" t="str">
        <f>IF('[1]Post Avails'!T158&gt;30,"Available","Sold Out")</f>
        <v>Available</v>
      </c>
      <c r="P158" s="39">
        <f t="shared" si="4"/>
        <v>17285.479163855416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Avails'!D159</f>
        <v>1779.1999999999953</v>
      </c>
      <c r="F159" s="17">
        <f>'[1]Post Avails'!E159</f>
        <v>1779.1999999999953</v>
      </c>
      <c r="G159" s="3">
        <f>'[1]Post Avails'!G159</f>
        <v>0</v>
      </c>
      <c r="H159" s="3">
        <f>'[1]Post Avails'!H159</f>
        <v>0</v>
      </c>
      <c r="I159" s="3">
        <f>'[1]Post Avails'!J159</f>
        <v>2017.2199999999993</v>
      </c>
      <c r="J159" s="31">
        <f>'[1]Post Avails'!M159</f>
        <v>1520</v>
      </c>
      <c r="K159" s="31">
        <f>'[1]Post Avails'!N159</f>
        <v>3927.85</v>
      </c>
      <c r="L159" s="17">
        <f>'[1]Post Avails'!O159</f>
        <v>126</v>
      </c>
      <c r="M159" s="17">
        <f>'[1]Post Avails'!P159</f>
        <v>51.84</v>
      </c>
      <c r="N159" s="17">
        <f>'[1]Post Avails'!Q159</f>
        <v>0</v>
      </c>
      <c r="O159" s="33" t="str">
        <f>IF('[1]Post Avails'!T159&gt;30,"Available","Sold Out")</f>
        <v>Sold Out</v>
      </c>
      <c r="P159" s="39">
        <f t="shared" si="4"/>
        <v>11201.30999999999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Avails'!D160</f>
        <v>0</v>
      </c>
      <c r="F160" s="17">
        <f>'[1]Post Avails'!E160</f>
        <v>0</v>
      </c>
      <c r="G160" s="3">
        <f>'[1]Post Avails'!G160</f>
        <v>0</v>
      </c>
      <c r="H160" s="3">
        <f>'[1]Post Avails'!H160</f>
        <v>0</v>
      </c>
      <c r="I160" s="3">
        <f>'[1]Post Avails'!J160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Avails'!D161</f>
        <v>0</v>
      </c>
      <c r="F161" s="17">
        <f>'[1]Post Avails'!E161</f>
        <v>0</v>
      </c>
      <c r="G161" s="3">
        <f>'[1]Post Avails'!G161</f>
        <v>0</v>
      </c>
      <c r="H161" s="3">
        <f>'[1]Post Avails'!H161</f>
        <v>0</v>
      </c>
      <c r="I161" s="3">
        <f>'[1]Post Avails'!J161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Avails'!D162</f>
        <v>0</v>
      </c>
      <c r="F162" s="17">
        <f>'[1]Post Avails'!E162</f>
        <v>0</v>
      </c>
      <c r="G162" s="3">
        <f>'[1]Post Avails'!G162</f>
        <v>0</v>
      </c>
      <c r="H162" s="3">
        <f>'[1]Post Avails'!H162</f>
        <v>0</v>
      </c>
      <c r="I162" s="3">
        <f>'[1]Post Avails'!J162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Avails'!D163</f>
        <v>0</v>
      </c>
      <c r="F163" s="17">
        <f>'[1]Post Avails'!E163</f>
        <v>0</v>
      </c>
      <c r="G163" s="3">
        <f>'[1]Post Avails'!G163</f>
        <v>0</v>
      </c>
      <c r="H163" s="3">
        <f>'[1]Post Avails'!H163</f>
        <v>0</v>
      </c>
      <c r="I163" s="3">
        <f>'[1]Post Avails'!J163</f>
        <v>144.15999999999997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144.15999999999997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hidden="1" customHeight="1" x14ac:dyDescent="0.25">
      <c r="B164" s="1" t="str">
        <f>'[1]60mm'!B164</f>
        <v>Clematis Purple Climador</v>
      </c>
      <c r="C164" s="15"/>
      <c r="D164" s="18"/>
      <c r="E164" s="17">
        <f>'[1]Post Avails'!D164</f>
        <v>0</v>
      </c>
      <c r="F164" s="17">
        <f>'[1]Post Avails'!E164</f>
        <v>0</v>
      </c>
      <c r="G164" s="3">
        <f>'[1]Post Avails'!G164</f>
        <v>0</v>
      </c>
      <c r="H164" s="3">
        <f>'[1]Post Avails'!H164</f>
        <v>0</v>
      </c>
      <c r="I164" s="3">
        <f>'[1]Post Avails'!J164</f>
        <v>0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0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Avails'!D165</f>
        <v>856.70000000000027</v>
      </c>
      <c r="F165" s="17">
        <f>'[1]Post Avails'!E165</f>
        <v>856.70000000000027</v>
      </c>
      <c r="G165" s="3">
        <f>'[1]Post Avails'!G165</f>
        <v>355.32</v>
      </c>
      <c r="H165" s="3">
        <f>'[1]Post Avails'!H165</f>
        <v>355.32</v>
      </c>
      <c r="I165" s="3">
        <f>'[1]Post Avails'!J165</f>
        <v>2634</v>
      </c>
      <c r="J165" s="31">
        <f>'[1]Post Avails'!M165</f>
        <v>344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5403.0400000000009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Avails'!D166</f>
        <v>393.25999999999976</v>
      </c>
      <c r="F166" s="17">
        <f>'[1]Post Avails'!E166</f>
        <v>393.25999999999976</v>
      </c>
      <c r="G166" s="3">
        <f>'[1]Post Avails'!G166</f>
        <v>0</v>
      </c>
      <c r="H166" s="3">
        <f>'[1]Post Avails'!H166</f>
        <v>0</v>
      </c>
      <c r="I166" s="3">
        <f>'[1]Post Avails'!J166</f>
        <v>981.54000000000008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1768.0599999999995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Avails'!D167</f>
        <v>0</v>
      </c>
      <c r="F167" s="17">
        <f>'[1]Post Avails'!E167</f>
        <v>0</v>
      </c>
      <c r="G167" s="3">
        <f>'[1]Post Avails'!G167</f>
        <v>0</v>
      </c>
      <c r="H167" s="3">
        <f>'[1]Post Avails'!H167</f>
        <v>0</v>
      </c>
      <c r="I167" s="3">
        <f>'[1]Post Avails'!J167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Avails'!D168</f>
        <v>0</v>
      </c>
      <c r="F168" s="17">
        <f>'[1]Post Avails'!E168</f>
        <v>0</v>
      </c>
      <c r="G168" s="3">
        <f>'[1]Post Avails'!G168</f>
        <v>0</v>
      </c>
      <c r="H168" s="3">
        <f>'[1]Post Avails'!H168</f>
        <v>0</v>
      </c>
      <c r="I168" s="3">
        <f>'[1]Post Avails'!J168</f>
        <v>0</v>
      </c>
      <c r="J168" s="31">
        <f>'[1]Post Avails'!M168</f>
        <v>27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28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Avails'!D169</f>
        <v>1351.7160000000003</v>
      </c>
      <c r="F169" s="17">
        <f>'[1]Post Avails'!E169</f>
        <v>1351.7160000000003</v>
      </c>
      <c r="G169" s="3">
        <f>'[1]Post Avails'!G169</f>
        <v>0</v>
      </c>
      <c r="H169" s="3">
        <f>'[1]Post Avails'!H169</f>
        <v>0</v>
      </c>
      <c r="I169" s="3">
        <f>'[1]Post Avails'!J169</f>
        <v>1222.54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3925.9720000000007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hidden="1" customHeight="1" x14ac:dyDescent="0.25">
      <c r="B170" s="1" t="str">
        <f>'[1]60mm'!B170</f>
        <v>Clematis RIVIERA</v>
      </c>
      <c r="C170" s="15"/>
      <c r="D170" s="16"/>
      <c r="E170" s="17">
        <f>'[1]Post Avails'!D170</f>
        <v>0</v>
      </c>
      <c r="F170" s="17">
        <f>'[1]Post Avails'!E170</f>
        <v>0</v>
      </c>
      <c r="G170" s="3">
        <f>'[1]Post Avails'!G170</f>
        <v>0</v>
      </c>
      <c r="H170" s="3">
        <f>'[1]Post Avails'!H170</f>
        <v>0</v>
      </c>
      <c r="I170" s="3">
        <f>'[1]Post Avails'!J170</f>
        <v>0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0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Avails'!D171</f>
        <v>0</v>
      </c>
      <c r="F171" s="17">
        <f>'[1]Post Avails'!E171</f>
        <v>0</v>
      </c>
      <c r="G171" s="3">
        <f>'[1]Post Avails'!G171</f>
        <v>271.20000000000005</v>
      </c>
      <c r="H171" s="3">
        <f>'[1]Post Avails'!H171</f>
        <v>271.20000000000005</v>
      </c>
      <c r="I171" s="3">
        <f>'[1]Post Avails'!J171</f>
        <v>559.67999999999984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1103.08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Avails'!D172</f>
        <v>0</v>
      </c>
      <c r="F172" s="17">
        <f>'[1]Post Avails'!E172</f>
        <v>0</v>
      </c>
      <c r="G172" s="3">
        <f>'[1]Post Avails'!G172</f>
        <v>0</v>
      </c>
      <c r="H172" s="3">
        <f>'[1]Post Avails'!H172</f>
        <v>0</v>
      </c>
      <c r="I172" s="3">
        <f>'[1]Post Avails'!J172</f>
        <v>16751.475999999999</v>
      </c>
      <c r="J172" s="31">
        <f>'[1]Post Avails'!M172</f>
        <v>548</v>
      </c>
      <c r="K172" s="31">
        <f>'[1]Post Avails'!N172</f>
        <v>1002.9149999999998</v>
      </c>
      <c r="L172" s="17">
        <f>'[1]Post Avails'!O172</f>
        <v>2178</v>
      </c>
      <c r="M172" s="17">
        <f>'[1]Post Avails'!P172</f>
        <v>0</v>
      </c>
      <c r="N172" s="17">
        <f>'[1]Post Avails'!Q172</f>
        <v>0</v>
      </c>
      <c r="O172" s="33" t="str">
        <f>IF('[1]Post Avails'!T172&gt;30,"Available","Sold Out")</f>
        <v>Available</v>
      </c>
      <c r="P172" s="39">
        <f t="shared" si="5"/>
        <v>20481.391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>
        <f>'[1]Post Avails'!D173</f>
        <v>0</v>
      </c>
      <c r="F173" s="17">
        <f>'[1]Post Avails'!E173</f>
        <v>0</v>
      </c>
      <c r="G173" s="3"/>
      <c r="H173" s="3"/>
      <c r="I173" s="3">
        <f>'[1]Post Avails'!J173</f>
        <v>0</v>
      </c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hidden="1" customHeight="1" x14ac:dyDescent="0.25">
      <c r="B174" s="1" t="str">
        <f>'[1]60mm'!B174</f>
        <v>Clematis Royalty</v>
      </c>
      <c r="C174" s="15"/>
      <c r="D174" s="18"/>
      <c r="E174" s="17">
        <f>'[1]Post Avails'!D174</f>
        <v>0</v>
      </c>
      <c r="F174" s="17">
        <f>'[1]Post Avails'!E174</f>
        <v>0</v>
      </c>
      <c r="G174" s="3">
        <f>'[1]Post Avails'!G174</f>
        <v>0</v>
      </c>
      <c r="H174" s="3">
        <f>'[1]Post Avails'!H174</f>
        <v>0</v>
      </c>
      <c r="I174" s="3">
        <f>'[1]Post Avails'!J174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Available</v>
      </c>
      <c r="P174" s="39">
        <f t="shared" si="5"/>
        <v>1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Avails'!D175</f>
        <v>6052.8</v>
      </c>
      <c r="F175" s="17">
        <f>'[1]Post Avails'!E175</f>
        <v>6754.8</v>
      </c>
      <c r="G175" s="3">
        <f>'[1]Post Avails'!G175</f>
        <v>786.00000000000011</v>
      </c>
      <c r="H175" s="3">
        <f>'[1]Post Avails'!H175</f>
        <v>786.00000000000011</v>
      </c>
      <c r="I175" s="3">
        <f>'[1]Post Avails'!J175</f>
        <v>2600</v>
      </c>
      <c r="J175" s="31">
        <f>'[1]Post Avails'!M175</f>
        <v>1570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Sold Out</v>
      </c>
      <c r="P175" s="39">
        <f t="shared" si="5"/>
        <v>18549.599999999999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Avails'!D176</f>
        <v>400.78</v>
      </c>
      <c r="F176" s="17">
        <f>'[1]Post Avails'!E176</f>
        <v>400.78</v>
      </c>
      <c r="G176" s="3">
        <f>'[1]Post Avails'!G176</f>
        <v>0</v>
      </c>
      <c r="H176" s="3">
        <f>'[1]Post Avails'!H176</f>
        <v>0</v>
      </c>
      <c r="I176" s="3">
        <f>'[1]Post Avails'!J176</f>
        <v>141.59999999999997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944.15999999999985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Avails'!D177</f>
        <v>692.77199999999903</v>
      </c>
      <c r="F177" s="17">
        <f>'[1]Post Avails'!E177</f>
        <v>692.77199999999903</v>
      </c>
      <c r="G177" s="3">
        <f>'[1]Post Avails'!G177</f>
        <v>0</v>
      </c>
      <c r="H177" s="3">
        <f>'[1]Post Avails'!H177</f>
        <v>0</v>
      </c>
      <c r="I177" s="3">
        <f>'[1]Post Avails'!J177</f>
        <v>2378.62</v>
      </c>
      <c r="J177" s="31">
        <f>'[1]Post Avails'!M177</f>
        <v>9</v>
      </c>
      <c r="K177" s="31">
        <f>'[1]Post Avails'!N177</f>
        <v>211.14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3985.3039999999978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hidden="1" customHeight="1" x14ac:dyDescent="0.25">
      <c r="B178" s="1" t="str">
        <f>'[1]60mm'!B178</f>
        <v>Clematis Scartho Gem</v>
      </c>
      <c r="C178" s="15"/>
      <c r="D178" s="16"/>
      <c r="E178" s="17">
        <f>'[1]Post Avails'!D178</f>
        <v>0</v>
      </c>
      <c r="F178" s="17">
        <f>'[1]Post Avails'!E178</f>
        <v>0</v>
      </c>
      <c r="G178" s="3">
        <f>'[1]Post Avails'!G178</f>
        <v>0</v>
      </c>
      <c r="H178" s="3">
        <f>'[1]Post Avails'!H178</f>
        <v>0</v>
      </c>
      <c r="I178" s="3">
        <f>'[1]Post Avails'!J178</f>
        <v>0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1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Avails'!D179</f>
        <v>0</v>
      </c>
      <c r="F179" s="17">
        <f>'[1]Post Avails'!E179</f>
        <v>0</v>
      </c>
      <c r="G179" s="3">
        <f>'[1]Post Avails'!G179</f>
        <v>0</v>
      </c>
      <c r="H179" s="3">
        <f>'[1]Post Avails'!H179</f>
        <v>0</v>
      </c>
      <c r="I179" s="3">
        <f>'[1]Post Avails'!J179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Available</v>
      </c>
      <c r="P179" s="39">
        <f t="shared" si="5"/>
        <v>1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Avails'!D180</f>
        <v>0</v>
      </c>
      <c r="F180" s="17">
        <f>'[1]Post Avails'!E180</f>
        <v>0</v>
      </c>
      <c r="G180" s="3">
        <f>'[1]Post Avails'!G180</f>
        <v>0</v>
      </c>
      <c r="H180" s="3">
        <f>'[1]Post Avails'!H180</f>
        <v>0</v>
      </c>
      <c r="I180" s="3">
        <f>'[1]Post Avails'!J180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Avails'!D181</f>
        <v>0</v>
      </c>
      <c r="F181" s="17">
        <f>'[1]Post Avails'!E181</f>
        <v>0</v>
      </c>
      <c r="G181" s="3">
        <f>'[1]Post Avails'!G181</f>
        <v>0</v>
      </c>
      <c r="H181" s="3">
        <f>'[1]Post Avails'!H181</f>
        <v>0</v>
      </c>
      <c r="I181" s="3">
        <f>'[1]Post Avails'!J181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Avails'!D182</f>
        <v>0</v>
      </c>
      <c r="F182" s="17">
        <f>'[1]Post Avails'!E182</f>
        <v>0</v>
      </c>
      <c r="G182" s="3">
        <f>'[1]Post Avails'!G182</f>
        <v>0</v>
      </c>
      <c r="H182" s="3">
        <f>'[1]Post Avails'!H182</f>
        <v>0</v>
      </c>
      <c r="I182" s="3">
        <f>'[1]Post Avails'!J182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Avails'!D183</f>
        <v>1740</v>
      </c>
      <c r="F183" s="17">
        <f>'[1]Post Avails'!E183</f>
        <v>1740</v>
      </c>
      <c r="G183" s="3">
        <f>'[1]Post Avails'!G183</f>
        <v>1865.0200000000004</v>
      </c>
      <c r="H183" s="3">
        <f>'[1]Post Avails'!H183</f>
        <v>1865.0200000000004</v>
      </c>
      <c r="I183" s="3">
        <f>'[1]Post Avails'!J183</f>
        <v>1865.0200000000004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9076.0600000000013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Avails'!D184</f>
        <v>0</v>
      </c>
      <c r="F184" s="17">
        <f>'[1]Post Avails'!E184</f>
        <v>0</v>
      </c>
      <c r="G184" s="3">
        <f>'[1]Post Avails'!G184</f>
        <v>0</v>
      </c>
      <c r="H184" s="3">
        <f>'[1]Post Avails'!H184</f>
        <v>0</v>
      </c>
      <c r="I184" s="3">
        <f>'[1]Post Avails'!J184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hidden="1" customHeight="1" x14ac:dyDescent="0.25">
      <c r="B185" s="1" t="str">
        <f>'[1]60mm'!B185</f>
        <v>Clematis SPRINKLES PP14787</v>
      </c>
      <c r="C185" s="15"/>
      <c r="D185" s="51"/>
      <c r="E185" s="17">
        <f>'[1]Post Avails'!D185</f>
        <v>0</v>
      </c>
      <c r="F185" s="17">
        <f>'[1]Post Avails'!E185</f>
        <v>0</v>
      </c>
      <c r="G185" s="3">
        <f>'[1]Post Avails'!G185</f>
        <v>0</v>
      </c>
      <c r="H185" s="3">
        <f>'[1]Post Avails'!H185</f>
        <v>0</v>
      </c>
      <c r="I185" s="3">
        <f>'[1]Post Avails'!J185</f>
        <v>0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0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Avails'!D186</f>
        <v>0</v>
      </c>
      <c r="F186" s="17">
        <f>'[1]Post Avails'!E186</f>
        <v>0</v>
      </c>
      <c r="G186" s="3">
        <f>'[1]Post Avails'!G186</f>
        <v>0</v>
      </c>
      <c r="H186" s="3">
        <f>'[1]Post Avails'!H186</f>
        <v>0</v>
      </c>
      <c r="I186" s="3">
        <f>'[1]Post Avails'!J186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Avails'!D187</f>
        <v>826.36000000000058</v>
      </c>
      <c r="F187" s="17">
        <f>'[1]Post Avails'!E187</f>
        <v>826.36000000000058</v>
      </c>
      <c r="G187" s="3">
        <f>'[1]Post Avails'!G187</f>
        <v>0</v>
      </c>
      <c r="H187" s="3">
        <f>'[1]Post Avails'!H187</f>
        <v>0</v>
      </c>
      <c r="I187" s="3">
        <f>'[1]Post Avails'!J187</f>
        <v>2761.2399999999993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4414.9600000000009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Avails'!D188</f>
        <v>0</v>
      </c>
      <c r="F188" s="17">
        <f>'[1]Post Avails'!E188</f>
        <v>0</v>
      </c>
      <c r="G188" s="3">
        <f>'[1]Post Avails'!G188</f>
        <v>0</v>
      </c>
      <c r="H188" s="3">
        <f>'[1]Post Avails'!H188</f>
        <v>0</v>
      </c>
      <c r="I188" s="3">
        <f>'[1]Post Avails'!J188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customHeight="1" x14ac:dyDescent="0.25">
      <c r="B189" s="1" t="str">
        <f>'[1]60mm'!B189</f>
        <v>Clematis Sympatia</v>
      </c>
      <c r="C189" s="15"/>
      <c r="D189" s="16"/>
      <c r="E189" s="17">
        <f>'[1]Post Avails'!D189</f>
        <v>300.08999999999997</v>
      </c>
      <c r="F189" s="17">
        <f>'[1]Post Avails'!E189</f>
        <v>300.08999999999997</v>
      </c>
      <c r="G189" s="3">
        <f>'[1]Post Avails'!G189</f>
        <v>0</v>
      </c>
      <c r="H189" s="3">
        <f>'[1]Post Avails'!H189</f>
        <v>0</v>
      </c>
      <c r="I189" s="3">
        <f>'[1]Post Avails'!J189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601.17999999999995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Avails'!D190</f>
        <v>295.58000000000038</v>
      </c>
      <c r="F190" s="17">
        <f>'[1]Post Avails'!E190</f>
        <v>295.58000000000038</v>
      </c>
      <c r="G190" s="3">
        <f>'[1]Post Avails'!G190</f>
        <v>0</v>
      </c>
      <c r="H190" s="3">
        <f>'[1]Post Avails'!H190</f>
        <v>0</v>
      </c>
      <c r="I190" s="3">
        <f>'[1]Post Avails'!J190</f>
        <v>2694.9799999999996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3287.1400000000003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Avails'!D191</f>
        <v>0</v>
      </c>
      <c r="F191" s="17">
        <f>'[1]Post Avails'!E191</f>
        <v>178.79999999999995</v>
      </c>
      <c r="G191" s="3">
        <f>'[1]Post Avails'!G191</f>
        <v>0</v>
      </c>
      <c r="H191" s="3">
        <f>'[1]Post Avails'!H191</f>
        <v>0</v>
      </c>
      <c r="I191" s="3">
        <f>'[1]Post Avails'!J191</f>
        <v>545.56000000000006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Available</v>
      </c>
      <c r="P191" s="39">
        <f t="shared" si="6"/>
        <v>725.36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Avails'!D192</f>
        <v>0</v>
      </c>
      <c r="F192" s="17">
        <f>'[1]Post Avails'!E192</f>
        <v>0</v>
      </c>
      <c r="G192" s="3">
        <f>'[1]Post Avails'!G192</f>
        <v>0</v>
      </c>
      <c r="H192" s="3">
        <f>'[1]Post Avails'!H192</f>
        <v>0</v>
      </c>
      <c r="I192" s="3">
        <f>'[1]Post Avails'!J192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Avails'!D193</f>
        <v>0</v>
      </c>
      <c r="F193" s="17">
        <f>'[1]Post Avails'!E193</f>
        <v>0</v>
      </c>
      <c r="G193" s="3">
        <f>'[1]Post Avails'!G193</f>
        <v>0</v>
      </c>
      <c r="H193" s="3">
        <f>'[1]Post Avails'!H193</f>
        <v>0</v>
      </c>
      <c r="I193" s="3">
        <f>'[1]Post Avails'!J193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Avails'!D194</f>
        <v>0</v>
      </c>
      <c r="F194" s="17">
        <f>'[1]Post Avails'!E194</f>
        <v>0</v>
      </c>
      <c r="G194" s="3">
        <f>'[1]Post Avails'!G194</f>
        <v>0</v>
      </c>
      <c r="H194" s="3">
        <f>'[1]Post Avails'!H194</f>
        <v>0</v>
      </c>
      <c r="I194" s="3">
        <f>'[1]Post Avails'!J194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Avails'!D195</f>
        <v>0</v>
      </c>
      <c r="F195" s="17">
        <f>'[1]Post Avails'!E195</f>
        <v>0</v>
      </c>
      <c r="G195" s="3">
        <f>'[1]Post Avails'!G195</f>
        <v>0</v>
      </c>
      <c r="H195" s="3">
        <f>'[1]Post Avails'!H195</f>
        <v>0</v>
      </c>
      <c r="I195" s="3">
        <f>'[1]Post Avails'!J195</f>
        <v>0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0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Avails'!D196</f>
        <v>0</v>
      </c>
      <c r="F196" s="17">
        <f>'[1]Post Avails'!E196</f>
        <v>0</v>
      </c>
      <c r="G196" s="3">
        <f>'[1]Post Avails'!G196</f>
        <v>65.21999999999997</v>
      </c>
      <c r="H196" s="3">
        <f>'[1]Post Avails'!H196</f>
        <v>65.21999999999997</v>
      </c>
      <c r="I196" s="3">
        <f>'[1]Post Avails'!J196</f>
        <v>65.21999999999997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195.65999999999991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Avails'!D197</f>
        <v>0</v>
      </c>
      <c r="F197" s="17">
        <f>'[1]Post Avails'!E197</f>
        <v>10320.843527710844</v>
      </c>
      <c r="G197" s="3">
        <f>'[1]Post Avails'!G197</f>
        <v>0</v>
      </c>
      <c r="H197" s="3">
        <f>'[1]Post Avails'!H197</f>
        <v>0</v>
      </c>
      <c r="I197" s="3">
        <f>'[1]Post Avails'!J197</f>
        <v>14603.899999999998</v>
      </c>
      <c r="J197" s="31">
        <f>'[1]Post Avails'!M197</f>
        <v>179</v>
      </c>
      <c r="K197" s="31">
        <f>'[1]Post Avails'!N197</f>
        <v>7892.6499999999905</v>
      </c>
      <c r="L197" s="17">
        <f>'[1]Post Avails'!O197</f>
        <v>1152</v>
      </c>
      <c r="M197" s="17">
        <f>'[1]Post Avails'!P197</f>
        <v>2670.4799999999996</v>
      </c>
      <c r="N197" s="17">
        <f>'[1]Post Avails'!Q197</f>
        <v>0</v>
      </c>
      <c r="O197" s="33" t="str">
        <f>IF('[1]Post Avails'!T197&gt;30,"Available","Sold Out")</f>
        <v>Available</v>
      </c>
      <c r="P197" s="39">
        <f t="shared" si="6"/>
        <v>36819.873527710835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Avails'!D198</f>
        <v>0</v>
      </c>
      <c r="F198" s="17">
        <f>'[1]Post Avails'!E198</f>
        <v>0</v>
      </c>
      <c r="G198" s="3">
        <f>'[1]Post Avails'!G198</f>
        <v>0</v>
      </c>
      <c r="H198" s="3">
        <f>'[1]Post Avails'!H198</f>
        <v>0</v>
      </c>
      <c r="I198" s="3">
        <f>'[1]Post Avails'!J198</f>
        <v>0</v>
      </c>
      <c r="J198" s="31">
        <f>'[1]Post Avails'!M198</f>
        <v>576</v>
      </c>
      <c r="K198" s="31">
        <f>'[1]Post Avails'!N198</f>
        <v>1869.5699999999997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2445.5699999999997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Avails'!D199</f>
        <v>187.94023529410697</v>
      </c>
      <c r="F199" s="17">
        <f>'[1]Post Avails'!E199</f>
        <v>187.94023529410697</v>
      </c>
      <c r="G199" s="3">
        <f>'[1]Post Avails'!G199</f>
        <v>2739.5425882352938</v>
      </c>
      <c r="H199" s="3">
        <f>'[1]Post Avails'!H199</f>
        <v>2739.5425882352938</v>
      </c>
      <c r="I199" s="3">
        <f>'[1]Post Avails'!J199</f>
        <v>15516.82</v>
      </c>
      <c r="J199" s="31">
        <f>'[1]Post Avails'!M199</f>
        <v>2068</v>
      </c>
      <c r="K199" s="31">
        <f>'[1]Post Avails'!N199</f>
        <v>3177.98</v>
      </c>
      <c r="L199" s="17">
        <f>'[1]Post Avails'!O199</f>
        <v>1156</v>
      </c>
      <c r="M199" s="17">
        <f>'[1]Post Avails'!P199</f>
        <v>378</v>
      </c>
      <c r="N199" s="17">
        <f>'[1]Post Avails'!Q199</f>
        <v>340</v>
      </c>
      <c r="O199" s="33" t="str">
        <f>IF('[1]Post Avails'!T199&gt;30,"Available","Sold Out")</f>
        <v>Available</v>
      </c>
      <c r="P199" s="39">
        <f t="shared" si="6"/>
        <v>28492.765647058801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Avails'!D200</f>
        <v>0</v>
      </c>
      <c r="F200" s="17">
        <f>'[1]Post Avails'!E200</f>
        <v>0</v>
      </c>
      <c r="G200" s="3">
        <f>'[1]Post Avails'!G200</f>
        <v>0</v>
      </c>
      <c r="H200" s="3">
        <f>'[1]Post Avails'!H200</f>
        <v>0</v>
      </c>
      <c r="I200" s="3">
        <f>'[1]Post Avails'!J200</f>
        <v>4399.3876819277102</v>
      </c>
      <c r="J200" s="31">
        <f>'[1]Post Avails'!M200</f>
        <v>0</v>
      </c>
      <c r="K200" s="31">
        <f>'[1]Post Avails'!N200</f>
        <v>0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4399.3876819277102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Avails'!D201</f>
        <v>0</v>
      </c>
      <c r="F201" s="17">
        <f>'[1]Post Avails'!E201</f>
        <v>1125.7909907056746</v>
      </c>
      <c r="G201" s="3">
        <f>'[1]Post Avails'!G201</f>
        <v>0</v>
      </c>
      <c r="H201" s="3">
        <f>'[1]Post Avails'!H201</f>
        <v>0</v>
      </c>
      <c r="I201" s="3">
        <f>'[1]Post Avails'!J201</f>
        <v>15054.764537005165</v>
      </c>
      <c r="J201" s="31">
        <f>'[1]Post Avails'!M201</f>
        <v>0</v>
      </c>
      <c r="K201" s="31">
        <f>'[1]Post Avails'!N201</f>
        <v>0</v>
      </c>
      <c r="L201" s="17">
        <f>'[1]Post Avails'!O201</f>
        <v>81</v>
      </c>
      <c r="M201" s="17">
        <f>'[1]Post Avails'!P201</f>
        <v>0</v>
      </c>
      <c r="N201" s="17">
        <f>'[1]Post Avails'!Q201</f>
        <v>0</v>
      </c>
      <c r="O201" s="33" t="str">
        <f>IF('[1]Post Avails'!T201&gt;30,"Available","Sold Out")</f>
        <v>Available</v>
      </c>
      <c r="P201" s="39">
        <f t="shared" si="6"/>
        <v>16262.55552771084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Avails'!D202</f>
        <v>0</v>
      </c>
      <c r="F202" s="17">
        <f>'[1]Post Avails'!E202</f>
        <v>0</v>
      </c>
      <c r="G202" s="3">
        <f>'[1]Post Avails'!G202</f>
        <v>0</v>
      </c>
      <c r="H202" s="3">
        <f>'[1]Post Avails'!H202</f>
        <v>0</v>
      </c>
      <c r="I202" s="3">
        <f>'[1]Post Avails'!J202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Avails'!D203</f>
        <v>0</v>
      </c>
      <c r="F203" s="17">
        <f>'[1]Post Avails'!E203</f>
        <v>0</v>
      </c>
      <c r="G203" s="3">
        <f>'[1]Post Avails'!G203</f>
        <v>0</v>
      </c>
      <c r="H203" s="3">
        <f>'[1]Post Avails'!H203</f>
        <v>0</v>
      </c>
      <c r="I203" s="3">
        <f>'[1]Post Avails'!J203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Vancouver™  Blue Lion</v>
      </c>
      <c r="C204" s="15"/>
      <c r="D204" s="16"/>
      <c r="E204" s="17">
        <f>'[1]Post Avails'!D204</f>
        <v>12997.240000000002</v>
      </c>
      <c r="F204" s="17">
        <f>'[1]Post Avails'!E204</f>
        <v>13882.914585886399</v>
      </c>
      <c r="G204" s="3">
        <f>'[1]Post Avails'!G204</f>
        <v>0</v>
      </c>
      <c r="H204" s="3">
        <f>'[1]Post Avails'!H204</f>
        <v>0</v>
      </c>
      <c r="I204" s="3">
        <f>'[1]Post Avails'!J204</f>
        <v>30338.073259896733</v>
      </c>
      <c r="J204" s="31">
        <f>'[1]Post Avails'!M204</f>
        <v>0</v>
      </c>
      <c r="K204" s="31">
        <f>'[1]Post Avails'!N204</f>
        <v>8500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Sold Out</v>
      </c>
      <c r="P204" s="39">
        <f t="shared" si="6"/>
        <v>65718.227845783142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Avails'!D205</f>
        <v>0</v>
      </c>
      <c r="F205" s="17">
        <f>'[1]Post Avails'!E205</f>
        <v>0</v>
      </c>
      <c r="G205" s="3">
        <f>'[1]Post Avails'!G205</f>
        <v>0</v>
      </c>
      <c r="H205" s="3">
        <f>'[1]Post Avails'!H205</f>
        <v>0</v>
      </c>
      <c r="I205" s="3">
        <f>'[1]Post Avails'!J205</f>
        <v>2001.5736819277108</v>
      </c>
      <c r="J205" s="31">
        <f>'[1]Post Avails'!M205</f>
        <v>0</v>
      </c>
      <c r="K205" s="31">
        <f>'[1]Post Avails'!N205</f>
        <v>850</v>
      </c>
      <c r="L205" s="17">
        <f>'[1]Post Avails'!O205</f>
        <v>61</v>
      </c>
      <c r="M205" s="17">
        <f>'[1]Post Avails'!P205</f>
        <v>0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2913.5736819277108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Avails'!D206</f>
        <v>3959.1199999999985</v>
      </c>
      <c r="F206" s="17">
        <f>'[1]Post Avails'!E206</f>
        <v>3959.1199999999985</v>
      </c>
      <c r="G206" s="3">
        <f>'[1]Post Avails'!G206</f>
        <v>197.58000000000004</v>
      </c>
      <c r="H206" s="3">
        <f>'[1]Post Avails'!H206</f>
        <v>197.58000000000004</v>
      </c>
      <c r="I206" s="3">
        <f>'[1]Post Avails'!J206</f>
        <v>3453.22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Sold Out</v>
      </c>
      <c r="P206" s="39">
        <f t="shared" si="6"/>
        <v>11766.619999999997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Avails'!D207</f>
        <v>0</v>
      </c>
      <c r="F207" s="17">
        <f>'[1]Post Avails'!E207</f>
        <v>0</v>
      </c>
      <c r="G207" s="3">
        <f>'[1]Post Avails'!G207</f>
        <v>873.81000000000006</v>
      </c>
      <c r="H207" s="3">
        <f>'[1]Post Avails'!H207</f>
        <v>873.81000000000006</v>
      </c>
      <c r="I207" s="3">
        <f>'[1]Post Avails'!J207</f>
        <v>873.81000000000006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2622.4300000000003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hidden="1" customHeight="1" x14ac:dyDescent="0.25">
      <c r="B208" s="1" t="str">
        <f>'[1]60mm'!B208</f>
        <v>Clematis Vancouver™ Deborah Dahl</v>
      </c>
      <c r="C208" s="15"/>
      <c r="D208" s="18"/>
      <c r="E208" s="17">
        <f>'[1]Post Avails'!D208</f>
        <v>0</v>
      </c>
      <c r="F208" s="17">
        <f>'[1]Post Avails'!E208</f>
        <v>0</v>
      </c>
      <c r="G208" s="3">
        <f>'[1]Post Avails'!G208</f>
        <v>0</v>
      </c>
      <c r="H208" s="3">
        <f>'[1]Post Avails'!H208</f>
        <v>0</v>
      </c>
      <c r="I208" s="3">
        <f>'[1]Post Avails'!J208</f>
        <v>0</v>
      </c>
      <c r="J208" s="31">
        <f>'[1]Post Avails'!M208</f>
        <v>0</v>
      </c>
      <c r="K208" s="31">
        <f>'[1]Post Avails'!N208</f>
        <v>0</v>
      </c>
      <c r="L208" s="17">
        <f>'[1]Post Avails'!O208</f>
        <v>0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Avails'!D209</f>
        <v>0</v>
      </c>
      <c r="F209" s="17">
        <f>'[1]Post Avails'!E209</f>
        <v>0</v>
      </c>
      <c r="G209" s="3">
        <f>'[1]Post Avails'!G209</f>
        <v>0</v>
      </c>
      <c r="H209" s="3">
        <f>'[1]Post Avails'!H209</f>
        <v>0</v>
      </c>
      <c r="I209" s="3">
        <f>'[1]Post Avails'!J209</f>
        <v>839.63928192771073</v>
      </c>
      <c r="J209" s="31">
        <f>'[1]Post Avails'!M209</f>
        <v>880</v>
      </c>
      <c r="K209" s="31">
        <f>'[1]Post Avails'!N209</f>
        <v>973.16500000000008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2692.8042819277107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Avails'!D210</f>
        <v>121.60000000000014</v>
      </c>
      <c r="F210" s="17">
        <f>'[1]Post Avails'!E210</f>
        <v>121.60000000000014</v>
      </c>
      <c r="G210" s="3">
        <f>'[1]Post Avails'!G210</f>
        <v>0</v>
      </c>
      <c r="H210" s="3">
        <f>'[1]Post Avails'!H210</f>
        <v>0</v>
      </c>
      <c r="I210" s="3">
        <f>'[1]Post Avails'!J210</f>
        <v>121.53999999999996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Available</v>
      </c>
      <c r="P210" s="39">
        <f t="shared" si="6"/>
        <v>365.74000000000024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Avails'!D211</f>
        <v>0</v>
      </c>
      <c r="F211" s="17">
        <f>'[1]Post Avails'!E211</f>
        <v>0</v>
      </c>
      <c r="G211" s="3">
        <f>'[1]Post Avails'!G211</f>
        <v>0</v>
      </c>
      <c r="H211" s="3">
        <f>'[1]Post Avails'!H211</f>
        <v>0</v>
      </c>
      <c r="I211" s="3">
        <f>'[1]Post Avails'!J211</f>
        <v>0</v>
      </c>
      <c r="J211" s="31">
        <f>'[1]Post Avails'!M211</f>
        <v>63</v>
      </c>
      <c r="K211" s="31">
        <f>'[1]Post Avails'!N211</f>
        <v>389.12999999999977</v>
      </c>
      <c r="L211" s="17">
        <f>'[1]Post Avails'!O211</f>
        <v>0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453.12999999999977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hidden="1" customHeight="1" x14ac:dyDescent="0.25">
      <c r="B212" s="1" t="str">
        <f>'[1]60mm'!B212</f>
        <v>Clematis Vancouver™ Plum Gorgeus</v>
      </c>
      <c r="C212" s="15"/>
      <c r="D212" s="16"/>
      <c r="E212" s="17">
        <f>'[1]Post Avails'!D212</f>
        <v>0</v>
      </c>
      <c r="F212" s="17">
        <f>'[1]Post Avails'!E212</f>
        <v>0</v>
      </c>
      <c r="G212" s="3">
        <f>'[1]Post Avails'!G212</f>
        <v>0</v>
      </c>
      <c r="H212" s="3">
        <f>'[1]Post Avails'!H212</f>
        <v>0</v>
      </c>
      <c r="I212" s="3">
        <f>'[1]Post Avails'!J212</f>
        <v>0</v>
      </c>
      <c r="J212" s="31">
        <f>'[1]Post Avails'!M212</f>
        <v>19</v>
      </c>
      <c r="K212" s="31">
        <f>'[1]Post Avails'!N212</f>
        <v>0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19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Vancouver™  Purple Tide</v>
      </c>
      <c r="C213" s="15"/>
      <c r="D213" s="16"/>
      <c r="E213" s="17">
        <f>'[1]Post Avails'!D213</f>
        <v>0</v>
      </c>
      <c r="F213" s="17">
        <f>'[1]Post Avails'!E213</f>
        <v>0</v>
      </c>
      <c r="G213" s="3">
        <f>'[1]Post Avails'!G213</f>
        <v>0</v>
      </c>
      <c r="H213" s="3">
        <f>'[1]Post Avails'!H213</f>
        <v>0</v>
      </c>
      <c r="I213" s="3">
        <f>'[1]Post Avails'!J213</f>
        <v>49116.246409638552</v>
      </c>
      <c r="J213" s="31">
        <f>'[1]Post Avails'!M213</f>
        <v>3015</v>
      </c>
      <c r="K213" s="31">
        <f>'[1]Post Avails'!N213</f>
        <v>210.15400000000136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52342.400409638554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Avails'!D214</f>
        <v>2427.0999999999985</v>
      </c>
      <c r="F214" s="17">
        <f>'[1]Post Avails'!E214</f>
        <v>14151.5265858864</v>
      </c>
      <c r="G214" s="3">
        <f>'[1]Post Avails'!G214</f>
        <v>0</v>
      </c>
      <c r="H214" s="3">
        <f>'[1]Post Avails'!H214</f>
        <v>0</v>
      </c>
      <c r="I214" s="3">
        <f>'[1]Post Avails'!J214</f>
        <v>174.87325989673081</v>
      </c>
      <c r="J214" s="31">
        <f>'[1]Post Avails'!M214</f>
        <v>0</v>
      </c>
      <c r="K214" s="31">
        <f>'[1]Post Avails'!N214</f>
        <v>885.19</v>
      </c>
      <c r="L214" s="17">
        <f>'[1]Post Avails'!O214</f>
        <v>776.5</v>
      </c>
      <c r="M214" s="17">
        <f>'[1]Post Avails'!P214</f>
        <v>259.2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18675.389845783131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hidden="1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Avails'!D215</f>
        <v>0</v>
      </c>
      <c r="F215" s="17">
        <f>'[1]Post Avails'!E215</f>
        <v>0</v>
      </c>
      <c r="G215" s="3">
        <f>'[1]Post Avails'!G215</f>
        <v>0</v>
      </c>
      <c r="H215" s="3">
        <f>'[1]Post Avails'!H215</f>
        <v>0</v>
      </c>
      <c r="I215" s="3">
        <f>'[1]Post Avails'!J215</f>
        <v>0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0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Avails'!D216</f>
        <v>0</v>
      </c>
      <c r="F216" s="17">
        <f>'[1]Post Avails'!E216</f>
        <v>0</v>
      </c>
      <c r="G216" s="3">
        <f>'[1]Post Avails'!G216</f>
        <v>0</v>
      </c>
      <c r="H216" s="3">
        <f>'[1]Post Avails'!H216</f>
        <v>0</v>
      </c>
      <c r="I216" s="3">
        <f>'[1]Post Avails'!J216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Avails'!D217</f>
        <v>4335.0964048192764</v>
      </c>
      <c r="F217" s="17">
        <f>'[1]Post Avails'!E217</f>
        <v>4335.0964048192764</v>
      </c>
      <c r="G217" s="3">
        <f>'[1]Post Avails'!G217</f>
        <v>0</v>
      </c>
      <c r="H217" s="3">
        <f>'[1]Post Avails'!H217</f>
        <v>0</v>
      </c>
      <c r="I217" s="3">
        <f>'[1]Post Avails'!J217</f>
        <v>4751.091277108434</v>
      </c>
      <c r="J217" s="31">
        <f>'[1]Post Avails'!M217</f>
        <v>4526</v>
      </c>
      <c r="K217" s="31">
        <f>'[1]Post Avails'!N217</f>
        <v>0</v>
      </c>
      <c r="L217" s="17">
        <f>'[1]Post Avails'!O217</f>
        <v>0</v>
      </c>
      <c r="M217" s="17">
        <f>'[1]Post Avails'!P217</f>
        <v>0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17947.284086746986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Avails'!D218</f>
        <v>0</v>
      </c>
      <c r="F218" s="17">
        <f>'[1]Post Avails'!E218</f>
        <v>0</v>
      </c>
      <c r="G218" s="3">
        <f>'[1]Post Avails'!G218</f>
        <v>0</v>
      </c>
      <c r="H218" s="3">
        <f>'[1]Post Avails'!H218</f>
        <v>0</v>
      </c>
      <c r="I218" s="3">
        <f>'[1]Post Avails'!J218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customHeight="1" x14ac:dyDescent="0.25">
      <c r="B219" s="1" t="str">
        <f>'[1]60mm'!B219</f>
        <v>Clematis Viticella Alba Luxurians</v>
      </c>
      <c r="C219" s="15"/>
      <c r="D219" s="18"/>
      <c r="E219" s="17">
        <f>'[1]Post Avails'!D219</f>
        <v>0</v>
      </c>
      <c r="F219" s="17">
        <f>'[1]Post Avails'!E219</f>
        <v>0</v>
      </c>
      <c r="G219" s="3">
        <f>'[1]Post Avails'!G219</f>
        <v>90.859999999999957</v>
      </c>
      <c r="H219" s="3">
        <f>'[1]Post Avails'!H219</f>
        <v>90.859999999999957</v>
      </c>
      <c r="I219" s="3">
        <f>'[1]Post Avails'!J219</f>
        <v>90.859999999999957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272.57999999999987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Avails'!D220</f>
        <v>0</v>
      </c>
      <c r="F220" s="17">
        <f>'[1]Post Avails'!E220</f>
        <v>0</v>
      </c>
      <c r="G220" s="3">
        <f>'[1]Post Avails'!G220</f>
        <v>0</v>
      </c>
      <c r="H220" s="3">
        <f>'[1]Post Avails'!H220</f>
        <v>0</v>
      </c>
      <c r="I220" s="3">
        <f>'[1]Post Avails'!J220</f>
        <v>101.80000000000007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101.80000000000007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Avails'!D221</f>
        <v>115.5</v>
      </c>
      <c r="F221" s="17">
        <f>'[1]Post Avails'!E221</f>
        <v>115.5</v>
      </c>
      <c r="G221" s="3">
        <f>'[1]Post Avails'!G221</f>
        <v>0</v>
      </c>
      <c r="H221" s="3">
        <f>'[1]Post Avails'!H221</f>
        <v>0</v>
      </c>
      <c r="I221" s="3">
        <f>'[1]Post Avails'!J221</f>
        <v>173.89999999999998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404.9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Avails'!D222</f>
        <v>0</v>
      </c>
      <c r="F222" s="17">
        <f>'[1]Post Avails'!E222</f>
        <v>0</v>
      </c>
      <c r="G222" s="3">
        <f>'[1]Post Avails'!G222</f>
        <v>0</v>
      </c>
      <c r="H222" s="3">
        <f>'[1]Post Avails'!H222</f>
        <v>0</v>
      </c>
      <c r="I222" s="3">
        <f>'[1]Post Avails'!J222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hidden="1" customHeight="1" x14ac:dyDescent="0.25">
      <c r="B223" s="1" t="str">
        <f>'[1]60mm'!B223</f>
        <v>Clematis Viticella Minuet</v>
      </c>
      <c r="C223" s="15"/>
      <c r="D223" s="18"/>
      <c r="E223" s="17">
        <f>'[1]Post Avails'!D223</f>
        <v>0</v>
      </c>
      <c r="F223" s="17">
        <f>'[1]Post Avails'!E223</f>
        <v>0</v>
      </c>
      <c r="G223" s="3">
        <f>'[1]Post Avails'!G223</f>
        <v>0</v>
      </c>
      <c r="H223" s="3">
        <f>'[1]Post Avails'!H223</f>
        <v>0</v>
      </c>
      <c r="I223" s="3">
        <f>'[1]Post Avails'!J223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0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Avails'!D224</f>
        <v>3511.4319999999989</v>
      </c>
      <c r="F224" s="17">
        <f>'[1]Post Avails'!E224</f>
        <v>3511.4319999999989</v>
      </c>
      <c r="G224" s="3">
        <f>'[1]Post Avails'!G224</f>
        <v>178.29200000000026</v>
      </c>
      <c r="H224" s="3">
        <f>'[1]Post Avails'!H224</f>
        <v>178.29200000000026</v>
      </c>
      <c r="I224" s="3">
        <f>'[1]Post Avails'!J224</f>
        <v>753.62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8134.0679999999984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Avails'!D225</f>
        <v>409.95999999999981</v>
      </c>
      <c r="F225" s="17">
        <f>'[1]Post Avails'!E225</f>
        <v>409.95999999999981</v>
      </c>
      <c r="G225" s="3">
        <f>'[1]Post Avails'!G225</f>
        <v>0</v>
      </c>
      <c r="H225" s="3">
        <f>'[1]Post Avails'!H225</f>
        <v>0</v>
      </c>
      <c r="I225" s="3">
        <f>'[1]Post Avails'!J225</f>
        <v>655.19999999999993</v>
      </c>
      <c r="J225" s="31">
        <f>'[1]Post Avails'!M225</f>
        <v>0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1476.1199999999994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Avails'!D226</f>
        <v>0</v>
      </c>
      <c r="F226" s="17">
        <f>'[1]Post Avails'!E226</f>
        <v>0</v>
      </c>
      <c r="G226" s="3">
        <f>'[1]Post Avails'!G226</f>
        <v>0</v>
      </c>
      <c r="H226" s="3">
        <f>'[1]Post Avails'!H226</f>
        <v>0</v>
      </c>
      <c r="I226" s="3">
        <f>'[1]Post Avails'!J226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hidden="1" customHeight="1" x14ac:dyDescent="0.25">
      <c r="B227" s="1" t="str">
        <f>'[1]60mm'!B227</f>
        <v>Clematis Viticella  Rubra</v>
      </c>
      <c r="C227" s="15"/>
      <c r="D227" s="18"/>
      <c r="E227" s="17">
        <f>'[1]Post Avails'!D227</f>
        <v>0</v>
      </c>
      <c r="F227" s="17">
        <f>'[1]Post Avails'!E227</f>
        <v>0</v>
      </c>
      <c r="G227" s="3">
        <f>'[1]Post Avails'!G227</f>
        <v>0</v>
      </c>
      <c r="H227" s="3">
        <f>'[1]Post Avails'!H227</f>
        <v>0</v>
      </c>
      <c r="I227" s="3">
        <f>'[1]Post Avails'!J227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0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Avails'!D228</f>
        <v>0</v>
      </c>
      <c r="F228" s="17">
        <f>'[1]Post Avails'!E228</f>
        <v>0</v>
      </c>
      <c r="G228" s="3">
        <f>'[1]Post Avails'!G228</f>
        <v>0</v>
      </c>
      <c r="H228" s="3">
        <f>'[1]Post Avails'!H228</f>
        <v>0</v>
      </c>
      <c r="I228" s="3">
        <f>'[1]Post Avails'!J228</f>
        <v>0</v>
      </c>
      <c r="J228" s="31">
        <f>'[1]Post Avails'!M228</f>
        <v>3749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3750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hidden="1" customHeight="1" x14ac:dyDescent="0.25">
      <c r="B229" s="1" t="str">
        <f>'[1]60mm'!B229</f>
        <v>Clematis Vyvian Pennell</v>
      </c>
      <c r="C229" s="15"/>
      <c r="D229" s="16"/>
      <c r="E229" s="17">
        <f>'[1]Post Avails'!D229</f>
        <v>0</v>
      </c>
      <c r="F229" s="17">
        <f>'[1]Post Avails'!E229</f>
        <v>0</v>
      </c>
      <c r="G229" s="3">
        <f>'[1]Post Avails'!G229</f>
        <v>0</v>
      </c>
      <c r="H229" s="3">
        <f>'[1]Post Avails'!H229</f>
        <v>0</v>
      </c>
      <c r="I229" s="3">
        <f>'[1]Post Avails'!J229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Avails'!D230</f>
        <v>0</v>
      </c>
      <c r="F230" s="17">
        <f>'[1]Post Avails'!E230</f>
        <v>0</v>
      </c>
      <c r="G230" s="3">
        <f>'[1]Post Avails'!G230</f>
        <v>0</v>
      </c>
      <c r="H230" s="3">
        <f>'[1]Post Avails'!H230</f>
        <v>0</v>
      </c>
      <c r="I230" s="3">
        <f>'[1]Post Avails'!J230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Avails'!D231</f>
        <v>0</v>
      </c>
      <c r="F231" s="17">
        <f>'[1]Post Avails'!E231</f>
        <v>0</v>
      </c>
      <c r="G231" s="3">
        <f>'[1]Post Avails'!G231</f>
        <v>201.20000000000002</v>
      </c>
      <c r="H231" s="3">
        <f>'[1]Post Avails'!H231</f>
        <v>201.20000000000002</v>
      </c>
      <c r="I231" s="3">
        <f>'[1]Post Avails'!J231</f>
        <v>651.17999999999995</v>
      </c>
      <c r="J231" s="31">
        <f>'[1]Post Avails'!M231</f>
        <v>667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1720.58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Avails'!D232</f>
        <v>0</v>
      </c>
      <c r="F232" s="17">
        <f>'[1]Post Avails'!E232</f>
        <v>0</v>
      </c>
      <c r="G232" s="3">
        <f>'[1]Post Avails'!G232</f>
        <v>0</v>
      </c>
      <c r="H232" s="3">
        <f>'[1]Post Avails'!H232</f>
        <v>0</v>
      </c>
      <c r="I232" s="3">
        <f>'[1]Post Avails'!J232</f>
        <v>0</v>
      </c>
      <c r="J232" s="31">
        <f>'[1]Post Avails'!M232</f>
        <v>414</v>
      </c>
      <c r="K232" s="31">
        <f>'[1]Post Avails'!N232</f>
        <v>0</v>
      </c>
      <c r="L232" s="17">
        <f>'[1]Post Avails'!O232</f>
        <v>217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631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Avails'!D233</f>
        <v>221.24</v>
      </c>
      <c r="F233" s="17">
        <f>'[1]Post Avails'!E233</f>
        <v>221.24</v>
      </c>
      <c r="G233" s="3">
        <f>'[1]Post Avails'!G233</f>
        <v>0</v>
      </c>
      <c r="H233" s="3">
        <f>'[1]Post Avails'!H233</f>
        <v>0</v>
      </c>
      <c r="I233" s="3">
        <f>'[1]Post Avails'!J233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442.48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hidden="1" customHeight="1" x14ac:dyDescent="0.25">
      <c r="B234" s="1" t="str">
        <f>'[1]60mm'!B234</f>
        <v>Clematis Will Goodwin</v>
      </c>
      <c r="C234" s="15"/>
      <c r="D234" s="18"/>
      <c r="E234" s="17">
        <f>'[1]Post Avails'!D234</f>
        <v>0</v>
      </c>
      <c r="F234" s="17">
        <f>'[1]Post Avails'!E234</f>
        <v>0</v>
      </c>
      <c r="G234" s="3">
        <f>'[1]Post Avails'!G234</f>
        <v>0</v>
      </c>
      <c r="H234" s="3">
        <f>'[1]Post Avails'!H234</f>
        <v>0</v>
      </c>
      <c r="I234" s="3">
        <f>'[1]Post Avails'!J234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Available</v>
      </c>
      <c r="P234" s="39">
        <f t="shared" si="7"/>
        <v>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Avails'!D235</f>
        <v>0</v>
      </c>
      <c r="F235" s="17">
        <f>'[1]Post Avails'!E235</f>
        <v>0</v>
      </c>
      <c r="G235" s="3">
        <f>'[1]Post Avails'!G235</f>
        <v>0</v>
      </c>
      <c r="H235" s="3">
        <f>'[1]Post Avails'!H235</f>
        <v>0</v>
      </c>
      <c r="I235" s="3">
        <f>'[1]Post Avails'!J235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Avails'!D236</f>
        <v>0</v>
      </c>
      <c r="F236" s="17">
        <f>'[1]Post Avails'!E236</f>
        <v>0</v>
      </c>
      <c r="G236" s="3">
        <f>'[1]Post Avails'!G236</f>
        <v>0</v>
      </c>
      <c r="H236" s="3">
        <f>'[1]Post Avails'!H236</f>
        <v>0</v>
      </c>
      <c r="I236" s="3">
        <f>'[1]Post Avails'!J236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Avails'!D237</f>
        <v>984.79999999999973</v>
      </c>
      <c r="F237" s="17">
        <f>'[1]Post Avails'!E237</f>
        <v>984.79999999999973</v>
      </c>
      <c r="G237" s="3">
        <f>'[1]Post Avails'!G237</f>
        <v>0</v>
      </c>
      <c r="H237" s="3">
        <f>'[1]Post Avails'!H237</f>
        <v>0</v>
      </c>
      <c r="I237" s="3">
        <f>'[1]Post Avails'!J237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1969.5999999999995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Avails'!D238</f>
        <v>142.39999999999998</v>
      </c>
      <c r="F238" s="17">
        <f>'[1]Post Avails'!E238</f>
        <v>707.48999999999978</v>
      </c>
      <c r="G238" s="3">
        <f>'[1]Post Avails'!G238</f>
        <v>0</v>
      </c>
      <c r="H238" s="3">
        <f>'[1]Post Avails'!H238</f>
        <v>0</v>
      </c>
      <c r="I238" s="3">
        <f>'[1]Post Avails'!J238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849.88999999999976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Avails'!D239</f>
        <v>204.52999999999952</v>
      </c>
      <c r="F239" s="17">
        <f>'[1]Post Avails'!E239</f>
        <v>204.52999999999952</v>
      </c>
      <c r="G239" s="3">
        <f>'[1]Post Avails'!G239</f>
        <v>0</v>
      </c>
      <c r="H239" s="3">
        <f>'[1]Post Avails'!H239</f>
        <v>0</v>
      </c>
      <c r="I239" s="3">
        <f>'[1]Post Avails'!J239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410.05999999999904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hidden="1" customHeight="1" x14ac:dyDescent="0.25">
      <c r="B240" s="1" t="str">
        <f>'[1]60mm'!B240</f>
        <v>Clematis PW Viva Polonia</v>
      </c>
      <c r="C240" s="15"/>
      <c r="D240" s="18"/>
      <c r="E240" s="17">
        <f>'[1]Post Avails'!D240</f>
        <v>0</v>
      </c>
      <c r="F240" s="17">
        <f>'[1]Post Avails'!E240</f>
        <v>0</v>
      </c>
      <c r="G240" s="3">
        <f>'[1]Post Avails'!G240</f>
        <v>0</v>
      </c>
      <c r="H240" s="3">
        <f>'[1]Post Avails'!H240</f>
        <v>0</v>
      </c>
      <c r="I240" s="3">
        <f>'[1]Post Avails'!J240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Avails'!D241</f>
        <v>0</v>
      </c>
      <c r="F241" s="17">
        <f>'[1]Post Avails'!E241</f>
        <v>0</v>
      </c>
      <c r="G241" s="3">
        <f>'[1]Post Avails'!G241</f>
        <v>0</v>
      </c>
      <c r="H241" s="3">
        <f>'[1]Post Avails'!H241</f>
        <v>0</v>
      </c>
      <c r="I241" s="3">
        <f>'[1]Post Avails'!J241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Avails'!D242</f>
        <v>0</v>
      </c>
      <c r="F242" s="17">
        <f>'[1]Post Avails'!E242</f>
        <v>8022.5800000000008</v>
      </c>
      <c r="G242" s="3">
        <f>'[1]Post Avails'!G242</f>
        <v>57.470000000000141</v>
      </c>
      <c r="H242" s="3">
        <f>'[1]Post Avails'!H242</f>
        <v>57.470000000000141</v>
      </c>
      <c r="I242" s="3">
        <f>'[1]Post Avails'!J242</f>
        <v>1884.6799999999998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10023.200000000001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Avails'!D243</f>
        <v>175.5</v>
      </c>
      <c r="F243" s="17">
        <f>'[1]Post Avails'!E243</f>
        <v>175.5</v>
      </c>
      <c r="G243" s="3">
        <f>'[1]Post Avails'!G243</f>
        <v>0</v>
      </c>
      <c r="H243" s="3">
        <f>'[1]Post Avails'!H243</f>
        <v>0</v>
      </c>
      <c r="I243" s="3">
        <f>'[1]Post Avails'!J243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352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Avails'!D244</f>
        <v>0</v>
      </c>
      <c r="F244" s="17">
        <f>'[1]Post Avails'!E244</f>
        <v>0</v>
      </c>
      <c r="G244" s="3">
        <f>'[1]Post Avails'!G244</f>
        <v>0</v>
      </c>
      <c r="H244" s="3">
        <f>'[1]Post Avails'!H244</f>
        <v>0</v>
      </c>
      <c r="I244" s="3">
        <f>'[1]Post Avails'!J244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Avails'!D245</f>
        <v>0</v>
      </c>
      <c r="F245" s="17">
        <f>'[1]Post Avails'!E245</f>
        <v>0</v>
      </c>
      <c r="G245" s="3">
        <f>'[1]Post Avails'!G245</f>
        <v>0</v>
      </c>
      <c r="H245" s="3">
        <f>'[1]Post Avails'!H245</f>
        <v>0</v>
      </c>
      <c r="I245" s="3">
        <f>'[1]Post Avails'!J245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Avails'!D246</f>
        <v>0</v>
      </c>
      <c r="F246" s="17">
        <f>'[1]Post Avails'!E246</f>
        <v>0</v>
      </c>
      <c r="G246" s="3">
        <f>'[1]Post Avails'!G246</f>
        <v>0</v>
      </c>
      <c r="H246" s="3">
        <f>'[1]Post Avails'!H246</f>
        <v>0</v>
      </c>
      <c r="I246" s="3">
        <f>'[1]Post Avails'!J246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Avails'!D247</f>
        <v>0</v>
      </c>
      <c r="F247" s="17">
        <f>'[1]Post Avails'!E247</f>
        <v>0</v>
      </c>
      <c r="G247" s="3">
        <f>'[1]Post Avails'!G247</f>
        <v>0</v>
      </c>
      <c r="H247" s="3">
        <f>'[1]Post Avails'!H247</f>
        <v>0</v>
      </c>
      <c r="I247" s="3">
        <f>'[1]Post Avails'!J247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Avails'!D248</f>
        <v>0</v>
      </c>
      <c r="F248" s="17">
        <f>'[1]Post Avails'!E248</f>
        <v>0</v>
      </c>
      <c r="G248" s="3">
        <f>'[1]Post Avails'!G248</f>
        <v>3087.2600000000011</v>
      </c>
      <c r="H248" s="3">
        <f>'[1]Post Avails'!H248</f>
        <v>3087.2600000000011</v>
      </c>
      <c r="I248" s="3">
        <f>'[1]Post Avails'!J248</f>
        <v>19777.16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25952.68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Avails'!D249</f>
        <v>4077</v>
      </c>
      <c r="F249" s="17">
        <f>'[1]Post Avails'!E249</f>
        <v>4077</v>
      </c>
      <c r="G249" s="3">
        <f>'[1]Post Avails'!G249</f>
        <v>3309.6511000000023</v>
      </c>
      <c r="H249" s="3">
        <f>'[1]Post Avails'!H249</f>
        <v>3309.6511000000023</v>
      </c>
      <c r="I249" s="3">
        <f>'[1]Post Avails'!J249</f>
        <v>3309.6511000000023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18083.953300000008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Avails'!D250</f>
        <v>186</v>
      </c>
      <c r="F250" s="17">
        <f>'[1]Post Avails'!E250</f>
        <v>186</v>
      </c>
      <c r="G250" s="3">
        <f>'[1]Post Avails'!G250</f>
        <v>0</v>
      </c>
      <c r="H250" s="3">
        <f>'[1]Post Avails'!H250</f>
        <v>0</v>
      </c>
      <c r="I250" s="3">
        <f>'[1]Post Avails'!J250</f>
        <v>132.15999999999997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504.15999999999997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Avails'!D251</f>
        <v>0</v>
      </c>
      <c r="F251" s="17">
        <f>'[1]Post Avails'!E251</f>
        <v>0</v>
      </c>
      <c r="G251" s="3">
        <f>'[1]Post Avails'!G251</f>
        <v>0</v>
      </c>
      <c r="H251" s="3">
        <f>'[1]Post Avails'!H251</f>
        <v>0</v>
      </c>
      <c r="I251" s="3">
        <f>'[1]Post Avails'!J251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hidden="1" customHeight="1" x14ac:dyDescent="0.25">
      <c r="B252" s="1" t="str">
        <f>'[1]60mm'!B252</f>
        <v>Campsis Madame Galen (Trumpet Vine)</v>
      </c>
      <c r="C252" s="15"/>
      <c r="D252" s="16"/>
      <c r="E252" s="17">
        <f>'[1]Post Avails'!D252</f>
        <v>0</v>
      </c>
      <c r="F252" s="17">
        <f>'[1]Post Avails'!E252</f>
        <v>0</v>
      </c>
      <c r="G252" s="3">
        <f>'[1]Post Avails'!G252</f>
        <v>0</v>
      </c>
      <c r="H252" s="3">
        <f>'[1]Post Avails'!H252</f>
        <v>0</v>
      </c>
      <c r="I252" s="3">
        <f>'[1]Post Avails'!J252</f>
        <v>0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0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Avails'!D253</f>
        <v>453.49999999999989</v>
      </c>
      <c r="F253" s="17">
        <f>'[1]Post Avails'!E253</f>
        <v>453.49999999999989</v>
      </c>
      <c r="G253" s="3">
        <f>'[1]Post Avails'!G253</f>
        <v>0</v>
      </c>
      <c r="H253" s="3">
        <f>'[1]Post Avails'!H253</f>
        <v>0</v>
      </c>
      <c r="I253" s="3">
        <f>'[1]Post Avails'!J253</f>
        <v>155.26000000000005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1062.2599999999998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Avails'!D254</f>
        <v>0</v>
      </c>
      <c r="F254" s="17">
        <f>'[1]Post Avails'!E254</f>
        <v>0</v>
      </c>
      <c r="G254" s="3">
        <f>'[1]Post Avails'!G254</f>
        <v>0</v>
      </c>
      <c r="H254" s="3">
        <f>'[1]Post Avails'!H254</f>
        <v>0</v>
      </c>
      <c r="I254" s="3">
        <f>'[1]Post Avails'!J254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customHeight="1" x14ac:dyDescent="0.25">
      <c r="B255" s="1" t="str">
        <f>'[1]60mm'!B255</f>
        <v>Decumaria Barbara</v>
      </c>
      <c r="C255" s="15"/>
      <c r="D255" s="18"/>
      <c r="E255" s="17">
        <f>'[1]Post Avails'!D255</f>
        <v>0</v>
      </c>
      <c r="F255" s="17">
        <f>'[1]Post Avails'!E255</f>
        <v>271.88</v>
      </c>
      <c r="G255" s="3">
        <f>'[1]Post Avails'!G255</f>
        <v>0</v>
      </c>
      <c r="H255" s="3">
        <f>'[1]Post Avails'!H255</f>
        <v>0</v>
      </c>
      <c r="I255" s="3">
        <f>'[1]Post Avails'!J255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272.88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Avails'!D256</f>
        <v>0</v>
      </c>
      <c r="F256" s="17">
        <f>'[1]Post Avails'!E256</f>
        <v>0</v>
      </c>
      <c r="G256" s="3">
        <f>'[1]Post Avails'!G256</f>
        <v>0</v>
      </c>
      <c r="H256" s="3">
        <f>'[1]Post Avails'!H256</f>
        <v>0</v>
      </c>
      <c r="I256" s="3">
        <f>'[1]Post Avails'!J256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Avails'!D257</f>
        <v>0</v>
      </c>
      <c r="F257" s="17">
        <f>'[1]Post Avails'!E257</f>
        <v>0</v>
      </c>
      <c r="G257" s="3">
        <f>'[1]Post Avails'!G257</f>
        <v>0</v>
      </c>
      <c r="H257" s="3">
        <f>'[1]Post Avails'!H257</f>
        <v>0</v>
      </c>
      <c r="I257" s="3">
        <f>'[1]Post Avails'!J257</f>
        <v>0</v>
      </c>
      <c r="J257" s="31">
        <f>'[1]Post Avails'!M257</f>
        <v>306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Avails'!D258</f>
        <v>0</v>
      </c>
      <c r="F258" s="17">
        <f>'[1]Post Avails'!E258</f>
        <v>0</v>
      </c>
      <c r="G258" s="3">
        <f>'[1]Post Avails'!G258</f>
        <v>0</v>
      </c>
      <c r="H258" s="3">
        <f>'[1]Post Avails'!H258</f>
        <v>0</v>
      </c>
      <c r="I258" s="3">
        <f>'[1]Post Avails'!J258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Avails'!D259</f>
        <v>0</v>
      </c>
      <c r="F259" s="17">
        <f>'[1]Post Avails'!E259</f>
        <v>0</v>
      </c>
      <c r="G259" s="3">
        <f>'[1]Post Avails'!G259</f>
        <v>0</v>
      </c>
      <c r="H259" s="3">
        <f>'[1]Post Avails'!H259</f>
        <v>0</v>
      </c>
      <c r="I259" s="3">
        <f>'[1]Post Avails'!J259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Avails'!D260</f>
        <v>0</v>
      </c>
      <c r="F260" s="17">
        <f>'[1]Post Avails'!E260</f>
        <v>0</v>
      </c>
      <c r="G260" s="3">
        <f>'[1]Post Avails'!G260</f>
        <v>0</v>
      </c>
      <c r="H260" s="3">
        <f>'[1]Post Avails'!H260</f>
        <v>0</v>
      </c>
      <c r="I260" s="3">
        <f>'[1]Post Avails'!J260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Avails'!D261</f>
        <v>0</v>
      </c>
      <c r="F261" s="17">
        <f>'[1]Post Avails'!E261</f>
        <v>0</v>
      </c>
      <c r="G261" s="3">
        <f>'[1]Post Avails'!G261</f>
        <v>0</v>
      </c>
      <c r="H261" s="3">
        <f>'[1]Post Avails'!H261</f>
        <v>0</v>
      </c>
      <c r="I261" s="3">
        <f>'[1]Post Avails'!J261</f>
        <v>800.52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Avails'!D262</f>
        <v>0</v>
      </c>
      <c r="F262" s="17">
        <f>'[1]Post Avails'!E262</f>
        <v>1024.3209999999999</v>
      </c>
      <c r="G262" s="3">
        <f>'[1]Post Avails'!G262</f>
        <v>90.265000000000398</v>
      </c>
      <c r="H262" s="3">
        <f>'[1]Post Avails'!H262</f>
        <v>90.265000000000398</v>
      </c>
      <c r="I262" s="3">
        <f>'[1]Post Avails'!J262</f>
        <v>1667.3850000000007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Avails'!D263</f>
        <v>0</v>
      </c>
      <c r="F263" s="17">
        <f>'[1]Post Avails'!E263</f>
        <v>0</v>
      </c>
      <c r="G263" s="3">
        <f>'[1]Post Avails'!G263</f>
        <v>0</v>
      </c>
      <c r="H263" s="3">
        <f>'[1]Post Avails'!H263</f>
        <v>0</v>
      </c>
      <c r="I263" s="3">
        <f>'[1]Post Avails'!J263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Avails'!D264</f>
        <v>451.5</v>
      </c>
      <c r="F264" s="17">
        <f>'[1]Post Avails'!E264</f>
        <v>451.5</v>
      </c>
      <c r="G264" s="3">
        <f>'[1]Post Avails'!G264</f>
        <v>0</v>
      </c>
      <c r="H264" s="3">
        <f>'[1]Post Avails'!H264</f>
        <v>0</v>
      </c>
      <c r="I264" s="3">
        <f>'[1]Post Avails'!J264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customHeight="1" x14ac:dyDescent="0.25">
      <c r="B265" s="1" t="str">
        <f>'[1]60mm'!B265</f>
        <v>Trachelospermum jasminoidesTri-color</v>
      </c>
      <c r="C265" s="15"/>
      <c r="D265" s="16"/>
      <c r="E265" s="17">
        <f>'[1]Post Avails'!D265</f>
        <v>0</v>
      </c>
      <c r="F265" s="17">
        <f>'[1]Post Avails'!E265</f>
        <v>0</v>
      </c>
      <c r="G265" s="3">
        <f>'[1]Post Avails'!G265</f>
        <v>0</v>
      </c>
      <c r="H265" s="3">
        <f>'[1]Post Avails'!H265</f>
        <v>0</v>
      </c>
      <c r="I265" s="3">
        <f>'[1]Post Avails'!J265</f>
        <v>390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390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Avails'!D266</f>
        <v>14244.075000000001</v>
      </c>
      <c r="F266" s="17">
        <f>'[1]Post Avails'!E266</f>
        <v>14244.075000000001</v>
      </c>
      <c r="G266" s="3">
        <f>'[1]Post Avails'!G266</f>
        <v>0</v>
      </c>
      <c r="H266" s="3">
        <f>'[1]Post Avails'!H266</f>
        <v>0</v>
      </c>
      <c r="I266" s="3">
        <f>'[1]Post Avails'!J266</f>
        <v>0</v>
      </c>
      <c r="J266" s="31">
        <f>'[1]Post Avails'!M266</f>
        <v>18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28507.15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Avails'!D267</f>
        <v>0</v>
      </c>
      <c r="F267" s="17">
        <f>'[1]Post Avails'!E267</f>
        <v>0</v>
      </c>
      <c r="G267" s="3">
        <f>'[1]Post Avails'!G267</f>
        <v>2657.97</v>
      </c>
      <c r="H267" s="3">
        <f>'[1]Post Avails'!H267</f>
        <v>2657.97</v>
      </c>
      <c r="I267" s="3">
        <f>'[1]Post Avails'!J267</f>
        <v>2657.97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7973.91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Avails'!D268</f>
        <v>0</v>
      </c>
      <c r="F268" s="17">
        <f>'[1]Post Avails'!E268</f>
        <v>0</v>
      </c>
      <c r="G268" s="3">
        <f>'[1]Post Avails'!G268</f>
        <v>0</v>
      </c>
      <c r="H268" s="3">
        <f>'[1]Post Avails'!H268</f>
        <v>0</v>
      </c>
      <c r="I268" s="3">
        <f>'[1]Post Avails'!J268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Avails'!D269</f>
        <v>157.69200000000046</v>
      </c>
      <c r="F269" s="17">
        <f>'[1]Post Avails'!E269</f>
        <v>157.69200000000046</v>
      </c>
      <c r="G269" s="3">
        <f>'[1]Post Avails'!G269</f>
        <v>792.95999999999981</v>
      </c>
      <c r="H269" s="3">
        <f>'[1]Post Avails'!H269</f>
        <v>792.95999999999981</v>
      </c>
      <c r="I269" s="3">
        <f>'[1]Post Avails'!J269</f>
        <v>792.95999999999981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Available</v>
      </c>
      <c r="P269" s="39">
        <f t="shared" si="9"/>
        <v>2695.2640000000001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Avails'!D270</f>
        <v>0</v>
      </c>
      <c r="F270" s="17">
        <f>'[1]Post Avails'!E270</f>
        <v>0</v>
      </c>
      <c r="G270" s="3">
        <f>'[1]Post Avails'!G270</f>
        <v>0</v>
      </c>
      <c r="H270" s="3">
        <f>'[1]Post Avails'!H270</f>
        <v>0</v>
      </c>
      <c r="I270" s="3">
        <f>'[1]Post Avails'!J270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Avails'!D271</f>
        <v>2507.3974999999991</v>
      </c>
      <c r="F271" s="17">
        <f>'[1]Post Avails'!E271</f>
        <v>2507.3974999999991</v>
      </c>
      <c r="G271" s="3">
        <f>'[1]Post Avails'!G271</f>
        <v>580.47499999999945</v>
      </c>
      <c r="H271" s="3">
        <f>'[1]Post Avails'!H271</f>
        <v>580.47499999999945</v>
      </c>
      <c r="I271" s="3">
        <f>'[1]Post Avails'!J271</f>
        <v>19272.28</v>
      </c>
      <c r="J271" s="31">
        <f>'[1]Post Avails'!M271</f>
        <v>1890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722.5</v>
      </c>
      <c r="O271" s="33" t="str">
        <f>IF('[1]Post Avails'!T271&gt;30,"Available","Sold Out")</f>
        <v>Available</v>
      </c>
      <c r="P271" s="39">
        <f t="shared" si="9"/>
        <v>28061.524999999994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Avails'!D272</f>
        <v>6411.794000000009</v>
      </c>
      <c r="F272" s="17">
        <f>'[1]Post Avails'!E272</f>
        <v>6411.794000000009</v>
      </c>
      <c r="G272" s="3">
        <f>'[1]Post Avails'!G272</f>
        <v>329.88000000000102</v>
      </c>
      <c r="H272" s="3">
        <f>'[1]Post Avails'!H272</f>
        <v>329.88000000000102</v>
      </c>
      <c r="I272" s="3">
        <f>'[1]Post Avails'!J272</f>
        <v>23126.599999999991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Sold Out</v>
      </c>
      <c r="P272" s="39">
        <f t="shared" si="9"/>
        <v>36609.948000000011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Avails'!D273</f>
        <v>5218.5</v>
      </c>
      <c r="F273" s="17">
        <f>'[1]Post Avails'!E273</f>
        <v>5218.5</v>
      </c>
      <c r="G273" s="3">
        <f>'[1]Post Avails'!G273</f>
        <v>1618.5400000000002</v>
      </c>
      <c r="H273" s="3">
        <f>'[1]Post Avails'!H273</f>
        <v>1618.5400000000002</v>
      </c>
      <c r="I273" s="3">
        <f>'[1]Post Avails'!J273</f>
        <v>1618.5400000000002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15293.620000000003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hidden="1" customHeight="1" x14ac:dyDescent="0.25">
      <c r="B274" s="1" t="str">
        <f>'[1]60mm'!B274</f>
        <v>Lonicera Harlequin</v>
      </c>
      <c r="C274" s="15"/>
      <c r="D274" s="16"/>
      <c r="E274" s="17">
        <f>'[1]Post Avails'!D274</f>
        <v>0</v>
      </c>
      <c r="F274" s="17">
        <f>'[1]Post Avails'!E274</f>
        <v>0</v>
      </c>
      <c r="G274" s="3">
        <f>'[1]Post Avails'!G274</f>
        <v>0</v>
      </c>
      <c r="H274" s="3">
        <f>'[1]Post Avails'!H274</f>
        <v>0</v>
      </c>
      <c r="I274" s="3">
        <f>'[1]Post Avails'!J274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0</v>
      </c>
      <c r="O274" s="33" t="str">
        <f>IF('[1]Post Avails'!T274&gt;30,"Available","Sold Out")</f>
        <v>Available</v>
      </c>
      <c r="P274" s="39">
        <f t="shared" si="9"/>
        <v>1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Avails'!D275</f>
        <v>606.47999999999979</v>
      </c>
      <c r="F275" s="17">
        <f>'[1]Post Avails'!E275</f>
        <v>606.47999999999979</v>
      </c>
      <c r="G275" s="3">
        <f>'[1]Post Avails'!G275</f>
        <v>0</v>
      </c>
      <c r="H275" s="3">
        <f>'[1]Post Avails'!H275</f>
        <v>0</v>
      </c>
      <c r="I275" s="3">
        <f>'[1]Post Avails'!J275</f>
        <v>0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1213.9599999999996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Avails'!D276</f>
        <v>145.18000000000006</v>
      </c>
      <c r="F276" s="17">
        <f>'[1]Post Avails'!E276</f>
        <v>145.18000000000006</v>
      </c>
      <c r="G276" s="3">
        <f>'[1]Post Avails'!G276</f>
        <v>0</v>
      </c>
      <c r="H276" s="3">
        <f>'[1]Post Avails'!H276</f>
        <v>0</v>
      </c>
      <c r="I276" s="3">
        <f>'[1]Post Avails'!J276</f>
        <v>0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290.36000000000013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Avails'!D277</f>
        <v>0</v>
      </c>
      <c r="F277" s="17">
        <f>'[1]Post Avails'!E277</f>
        <v>0</v>
      </c>
      <c r="G277" s="3">
        <f>'[1]Post Avails'!G277</f>
        <v>0</v>
      </c>
      <c r="H277" s="3">
        <f>'[1]Post Avails'!H277</f>
        <v>0</v>
      </c>
      <c r="I277" s="3">
        <f>'[1]Post Avails'!J277</f>
        <v>0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714.85</v>
      </c>
      <c r="O277" s="33" t="str">
        <f>IF('[1]Post Avails'!T277&gt;30,"Available","Sold Out")</f>
        <v>Available</v>
      </c>
      <c r="P277" s="39">
        <f t="shared" si="9"/>
        <v>715.85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Avails'!D278</f>
        <v>4257</v>
      </c>
      <c r="F278" s="17">
        <f>'[1]Post Avails'!E278</f>
        <v>4257</v>
      </c>
      <c r="G278" s="3">
        <f>'[1]Post Avails'!G278</f>
        <v>9301.655999999999</v>
      </c>
      <c r="H278" s="3">
        <f>'[1]Post Avails'!H278</f>
        <v>9301.655999999999</v>
      </c>
      <c r="I278" s="3">
        <f>'[1]Post Avails'!J278</f>
        <v>9301.655999999999</v>
      </c>
      <c r="J278" s="31">
        <f>'[1]Post Avails'!M278</f>
        <v>0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36419.967999999993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Avails'!D279</f>
        <v>0</v>
      </c>
      <c r="F279" s="17">
        <f>'[1]Post Avails'!E279</f>
        <v>0</v>
      </c>
      <c r="G279" s="3">
        <f>'[1]Post Avails'!G279</f>
        <v>0</v>
      </c>
      <c r="H279" s="3">
        <f>'[1]Post Avails'!H279</f>
        <v>0</v>
      </c>
      <c r="I279" s="3">
        <f>'[1]Post Avails'!J279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Avails'!D280</f>
        <v>0</v>
      </c>
      <c r="F280" s="17">
        <f>'[1]Post Avails'!E280</f>
        <v>0</v>
      </c>
      <c r="G280" s="3">
        <f>'[1]Post Avails'!G280</f>
        <v>0</v>
      </c>
      <c r="H280" s="3">
        <f>'[1]Post Avails'!H280</f>
        <v>0</v>
      </c>
      <c r="I280" s="3">
        <f>'[1]Post Avails'!J280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customHeight="1" x14ac:dyDescent="0.25">
      <c r="B281" s="1" t="str">
        <f>'[1]60mm'!B281</f>
        <v>Parthenocissus Assorted</v>
      </c>
      <c r="C281" s="15"/>
      <c r="D281" s="16"/>
      <c r="E281" s="17">
        <f>'[1]Post Avails'!D281</f>
        <v>0</v>
      </c>
      <c r="F281" s="17">
        <f>'[1]Post Avails'!E281</f>
        <v>1164.8</v>
      </c>
      <c r="G281" s="3">
        <f>'[1]Post Avails'!G281</f>
        <v>0</v>
      </c>
      <c r="H281" s="3">
        <f>'[1]Post Avails'!H281</f>
        <v>0</v>
      </c>
      <c r="I281" s="3">
        <f>'[1]Post Avails'!J281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1164.8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Avails'!D282</f>
        <v>0</v>
      </c>
      <c r="F282" s="17">
        <f>'[1]Post Avails'!E282</f>
        <v>10648.468000000001</v>
      </c>
      <c r="G282" s="3">
        <f>'[1]Post Avails'!G282</f>
        <v>0</v>
      </c>
      <c r="H282" s="3">
        <f>'[1]Post Avails'!H282</f>
        <v>0</v>
      </c>
      <c r="I282" s="3">
        <f>'[1]Post Avails'!J282</f>
        <v>2592.9359999999997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13242.404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Avails'!D283</f>
        <v>600</v>
      </c>
      <c r="F283" s="17">
        <f>'[1]Post Avails'!E283</f>
        <v>600</v>
      </c>
      <c r="G283" s="3">
        <f>'[1]Post Avails'!G283</f>
        <v>0</v>
      </c>
      <c r="H283" s="3">
        <f>'[1]Post Avails'!H283</f>
        <v>0</v>
      </c>
      <c r="I283" s="3">
        <f>'[1]Post Avails'!J283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1200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Avails'!D284</f>
        <v>399.30799999999817</v>
      </c>
      <c r="F284" s="17">
        <f>'[1]Post Avails'!E284</f>
        <v>399.30799999999817</v>
      </c>
      <c r="G284" s="3">
        <f>'[1]Post Avails'!G284</f>
        <v>0</v>
      </c>
      <c r="H284" s="3">
        <f>'[1]Post Avails'!H284</f>
        <v>0</v>
      </c>
      <c r="I284" s="3">
        <f>'[1]Post Avails'!J284</f>
        <v>4262.3199999999988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5061.9359999999951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Avails'!D285</f>
        <v>0</v>
      </c>
      <c r="F285" s="17">
        <f>'[1]Post Avails'!E285</f>
        <v>1405.5120000000006</v>
      </c>
      <c r="G285" s="3">
        <f>'[1]Post Avails'!G285</f>
        <v>522.20800000000054</v>
      </c>
      <c r="H285" s="3">
        <f>'[1]Post Avails'!H285</f>
        <v>522.20800000000054</v>
      </c>
      <c r="I285" s="3">
        <f>'[1]Post Avails'!J285</f>
        <v>908.60000000000036</v>
      </c>
      <c r="J285" s="31">
        <f>'[1]Post Avails'!M285</f>
        <v>144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3503.5280000000021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Avails'!D286</f>
        <v>3809.3999999999996</v>
      </c>
      <c r="F286" s="17">
        <f>'[1]Post Avails'!E286</f>
        <v>6112.1359999999986</v>
      </c>
      <c r="G286" s="3">
        <f>'[1]Post Avails'!G286</f>
        <v>267.55999999999995</v>
      </c>
      <c r="H286" s="3">
        <f>'[1]Post Avails'!H286</f>
        <v>267.55999999999995</v>
      </c>
      <c r="I286" s="3">
        <f>'[1]Post Avails'!J286</f>
        <v>267.55999999999995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0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Avails'!D287</f>
        <v>0</v>
      </c>
      <c r="F287" s="17">
        <f>'[1]Post Avails'!E287</f>
        <v>0</v>
      </c>
      <c r="G287" s="3">
        <f>'[1]Post Avails'!G287</f>
        <v>0</v>
      </c>
      <c r="H287" s="3">
        <f>'[1]Post Avails'!H287</f>
        <v>0</v>
      </c>
      <c r="I287" s="3">
        <f>'[1]Post Avails'!J287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Avails'!D288</f>
        <v>866.91800000000012</v>
      </c>
      <c r="F288" s="17">
        <f>'[1]Post Avails'!E288</f>
        <v>866.91800000000012</v>
      </c>
      <c r="G288" s="3">
        <f>'[1]Post Avails'!G288</f>
        <v>181.7199999999998</v>
      </c>
      <c r="H288" s="3">
        <f>'[1]Post Avails'!H288</f>
        <v>181.7199999999998</v>
      </c>
      <c r="I288" s="3">
        <f>'[1]Post Avails'!J288</f>
        <v>181.7199999999998</v>
      </c>
      <c r="J288" s="31">
        <f>'[1]Post Avails'!M288</f>
        <v>54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customHeight="1" x14ac:dyDescent="0.25">
      <c r="B289" s="1" t="str">
        <f>'[1]60mm'!B289</f>
        <v>Rosa City of York</v>
      </c>
      <c r="C289" s="15"/>
      <c r="D289" s="16"/>
      <c r="E289" s="17">
        <f>'[1]Post Avails'!D289</f>
        <v>118.73499999999967</v>
      </c>
      <c r="F289" s="17">
        <f>'[1]Post Avails'!E289</f>
        <v>118.73499999999967</v>
      </c>
      <c r="G289" s="3">
        <f>'[1]Post Avails'!G289</f>
        <v>0</v>
      </c>
      <c r="H289" s="3">
        <f>'[1]Post Avails'!H289</f>
        <v>0</v>
      </c>
      <c r="I289" s="3">
        <f>'[1]Post Avails'!J289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237.46999999999935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Avails'!D290</f>
        <v>0</v>
      </c>
      <c r="F290" s="17">
        <f>'[1]Post Avails'!E290</f>
        <v>0</v>
      </c>
      <c r="G290" s="3">
        <f>'[1]Post Avails'!G290</f>
        <v>0</v>
      </c>
      <c r="H290" s="3">
        <f>'[1]Post Avails'!H290</f>
        <v>0</v>
      </c>
      <c r="I290" s="3">
        <f>'[1]Post Avails'!J290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Avails'!D291</f>
        <v>0</v>
      </c>
      <c r="F291" s="17">
        <f>'[1]Post Avails'!E291</f>
        <v>0</v>
      </c>
      <c r="G291" s="3">
        <f>'[1]Post Avails'!G291</f>
        <v>0</v>
      </c>
      <c r="H291" s="3">
        <f>'[1]Post Avails'!H291</f>
        <v>0</v>
      </c>
      <c r="I291" s="3">
        <f>'[1]Post Avails'!J291</f>
        <v>142.39999999999986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143.39999999999986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hidden="1" customHeight="1" x14ac:dyDescent="0.25">
      <c r="B292" s="1" t="str">
        <f>'[1]60mm'!B292</f>
        <v>Rosa Goldener Olymp</v>
      </c>
      <c r="C292" s="15"/>
      <c r="D292" s="16"/>
      <c r="E292" s="17">
        <f>'[1]Post Avails'!D292</f>
        <v>0</v>
      </c>
      <c r="F292" s="17">
        <f>'[1]Post Avails'!E292</f>
        <v>0</v>
      </c>
      <c r="G292" s="3">
        <f>'[1]Post Avails'!G292</f>
        <v>0</v>
      </c>
      <c r="H292" s="3">
        <f>'[1]Post Avails'!H292</f>
        <v>0</v>
      </c>
      <c r="I292" s="3">
        <f>'[1]Post Avails'!J292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1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Avails'!D293</f>
        <v>0</v>
      </c>
      <c r="F293" s="17">
        <f>'[1]Post Avails'!E293</f>
        <v>0</v>
      </c>
      <c r="G293" s="3">
        <f>'[1]Post Avails'!G293</f>
        <v>0</v>
      </c>
      <c r="H293" s="3">
        <f>'[1]Post Avails'!H293</f>
        <v>0</v>
      </c>
      <c r="I293" s="3">
        <f>'[1]Post Avails'!J293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hidden="1" customHeight="1" x14ac:dyDescent="0.25">
      <c r="B294" s="1" t="str">
        <f>'[1]60mm'!B294</f>
        <v>Rosa High Flyer</v>
      </c>
      <c r="C294" s="15"/>
      <c r="D294" s="16"/>
      <c r="E294" s="17">
        <f>'[1]Post Avails'!D294</f>
        <v>0</v>
      </c>
      <c r="F294" s="17">
        <f>'[1]Post Avails'!E294</f>
        <v>0</v>
      </c>
      <c r="G294" s="3">
        <f>'[1]Post Avails'!G294</f>
        <v>0</v>
      </c>
      <c r="H294" s="3">
        <f>'[1]Post Avails'!H294</f>
        <v>0</v>
      </c>
      <c r="I294" s="3">
        <f>'[1]Post Avails'!J294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1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Avails'!D295</f>
        <v>0</v>
      </c>
      <c r="F295" s="17">
        <f>'[1]Post Avails'!E295</f>
        <v>0</v>
      </c>
      <c r="G295" s="3">
        <f>'[1]Post Avails'!G295</f>
        <v>0</v>
      </c>
      <c r="H295" s="3">
        <f>'[1]Post Avails'!H295</f>
        <v>0</v>
      </c>
      <c r="I295" s="3">
        <f>'[1]Post Avails'!J295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Avails'!D296</f>
        <v>2849.0400000000045</v>
      </c>
      <c r="F296" s="17">
        <f>'[1]Post Avails'!E296</f>
        <v>2849.0400000000045</v>
      </c>
      <c r="G296" s="3">
        <f>'[1]Post Avails'!G296</f>
        <v>389.60000000000218</v>
      </c>
      <c r="H296" s="3">
        <f>'[1]Post Avails'!H296</f>
        <v>389.60000000000218</v>
      </c>
      <c r="I296" s="3">
        <f>'[1]Post Avails'!J296</f>
        <v>413</v>
      </c>
      <c r="J296" s="31">
        <f>'[1]Post Avails'!M296</f>
        <v>0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6891.2800000000134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hidden="1" customHeight="1" x14ac:dyDescent="0.25">
      <c r="B297" s="1" t="str">
        <f>'[1]60mm'!B297</f>
        <v>Rosa Leverkusen</v>
      </c>
      <c r="C297" s="15"/>
      <c r="D297" s="16"/>
      <c r="E297" s="17">
        <f>'[1]Post Avails'!D297</f>
        <v>0</v>
      </c>
      <c r="F297" s="17">
        <f>'[1]Post Avails'!E297</f>
        <v>0</v>
      </c>
      <c r="G297" s="3">
        <f>'[1]Post Avails'!G297</f>
        <v>0</v>
      </c>
      <c r="H297" s="3">
        <f>'[1]Post Avails'!H297</f>
        <v>0</v>
      </c>
      <c r="I297" s="3">
        <f>'[1]Post Avails'!J297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1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Avails'!D298</f>
        <v>1170.8289999999993</v>
      </c>
      <c r="F298" s="17">
        <f>'[1]Post Avails'!E298</f>
        <v>1170.8289999999993</v>
      </c>
      <c r="G298" s="3">
        <f>'[1]Post Avails'!G298</f>
        <v>115.64000000000033</v>
      </c>
      <c r="H298" s="3">
        <f>'[1]Post Avails'!H298</f>
        <v>115.64000000000033</v>
      </c>
      <c r="I298" s="3">
        <f>'[1]Post Avails'!J298</f>
        <v>115.64000000000033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2689.5779999999995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Avails'!D299</f>
        <v>1088.5949999999998</v>
      </c>
      <c r="F299" s="17">
        <f>'[1]Post Avails'!E299</f>
        <v>1088.5949999999998</v>
      </c>
      <c r="G299" s="3">
        <f>'[1]Post Avails'!G299</f>
        <v>0</v>
      </c>
      <c r="H299" s="3">
        <f>'[1]Post Avails'!H299</f>
        <v>0</v>
      </c>
      <c r="I299" s="3">
        <f>'[1]Post Avails'!J299</f>
        <v>0</v>
      </c>
      <c r="J299" s="31">
        <f>'[1]Post Avails'!M299</f>
        <v>639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2817.1899999999996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Avails'!D300</f>
        <v>0</v>
      </c>
      <c r="F300" s="17">
        <f>'[1]Post Avails'!E300</f>
        <v>917.04499999999962</v>
      </c>
      <c r="G300" s="3">
        <f>'[1]Post Avails'!G300</f>
        <v>0</v>
      </c>
      <c r="H300" s="3">
        <f>'[1]Post Avails'!H300</f>
        <v>0</v>
      </c>
      <c r="I300" s="3">
        <f>'[1]Post Avails'!J300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918.04499999999962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Avails'!D301</f>
        <v>0</v>
      </c>
      <c r="F301" s="17">
        <f>'[1]Post Avails'!E301</f>
        <v>0</v>
      </c>
      <c r="G301" s="3">
        <f>'[1]Post Avails'!G301</f>
        <v>0</v>
      </c>
      <c r="H301" s="3">
        <f>'[1]Post Avails'!H301</f>
        <v>0</v>
      </c>
      <c r="I301" s="3">
        <f>'[1]Post Avails'!J301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Avails'!D302</f>
        <v>2404.9999999999991</v>
      </c>
      <c r="F302" s="17">
        <f>'[1]Post Avails'!E302</f>
        <v>2404.9999999999991</v>
      </c>
      <c r="G302" s="3">
        <f>'[1]Post Avails'!G302</f>
        <v>0</v>
      </c>
      <c r="H302" s="3">
        <f>'[1]Post Avails'!H302</f>
        <v>0</v>
      </c>
      <c r="I302" s="3">
        <f>'[1]Post Avails'!J302</f>
        <v>0</v>
      </c>
      <c r="J302" s="31">
        <f>'[1]Post Avails'!M302</f>
        <v>810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Avails'!D303</f>
        <v>0</v>
      </c>
      <c r="F303" s="17">
        <f>'[1]Post Avails'!E303</f>
        <v>0</v>
      </c>
      <c r="G303" s="3">
        <f>'[1]Post Avails'!G303</f>
        <v>0</v>
      </c>
      <c r="H303" s="3">
        <f>'[1]Post Avails'!H303</f>
        <v>0</v>
      </c>
      <c r="I303" s="3">
        <f>'[1]Post Avails'!J303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Avails'!D304</f>
        <v>0</v>
      </c>
      <c r="F304" s="17">
        <f>'[1]Post Avails'!E304</f>
        <v>0</v>
      </c>
      <c r="G304" s="3">
        <f>'[1]Post Avails'!G304</f>
        <v>0</v>
      </c>
      <c r="H304" s="3">
        <f>'[1]Post Avails'!H304</f>
        <v>0</v>
      </c>
      <c r="I304" s="3">
        <f>'[1]Post Avails'!J304</f>
        <v>0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Avails'!D305</f>
        <v>0</v>
      </c>
      <c r="F305" s="17">
        <f>'[1]Post Avails'!E305</f>
        <v>0</v>
      </c>
      <c r="G305" s="3">
        <f>'[1]Post Avails'!G305</f>
        <v>0</v>
      </c>
      <c r="H305" s="3">
        <f>'[1]Post Avails'!H305</f>
        <v>0</v>
      </c>
      <c r="I305" s="3">
        <f>'[1]Post Avails'!J305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Avails'!D306</f>
        <v>0</v>
      </c>
      <c r="F306" s="17">
        <f>'[1]Post Avails'!E306</f>
        <v>0</v>
      </c>
      <c r="G306" s="3">
        <f>'[1]Post Avails'!G306</f>
        <v>0</v>
      </c>
      <c r="H306" s="3">
        <f>'[1]Post Avails'!H306</f>
        <v>0</v>
      </c>
      <c r="I306" s="3">
        <f>'[1]Post Avails'!J306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Avails'!D307</f>
        <v>0</v>
      </c>
      <c r="F307" s="17">
        <f>'[1]Post Avails'!E307</f>
        <v>0</v>
      </c>
      <c r="G307" s="3">
        <f>'[1]Post Avails'!G307</f>
        <v>0</v>
      </c>
      <c r="H307" s="3">
        <f>'[1]Post Avails'!H307</f>
        <v>0</v>
      </c>
      <c r="I307" s="3">
        <f>'[1]Post Avails'!J307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Avails'!D308</f>
        <v>0</v>
      </c>
      <c r="F308" s="17">
        <f>'[1]Post Avails'!E308</f>
        <v>0</v>
      </c>
      <c r="G308" s="3">
        <f>'[1]Post Avails'!G308</f>
        <v>0</v>
      </c>
      <c r="H308" s="3">
        <f>'[1]Post Avails'!H308</f>
        <v>0</v>
      </c>
      <c r="I308" s="3">
        <f>'[1]Post Avails'!J308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Avails'!D309</f>
        <v>0</v>
      </c>
      <c r="F309" s="17">
        <f>'[1]Post Avails'!E309</f>
        <v>0</v>
      </c>
      <c r="G309" s="3">
        <f>'[1]Post Avails'!G309</f>
        <v>0</v>
      </c>
      <c r="H309" s="3">
        <f>'[1]Post Avails'!H309</f>
        <v>0</v>
      </c>
      <c r="I309" s="3">
        <f>'[1]Post Avails'!J309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Avails'!D310</f>
        <v>0</v>
      </c>
      <c r="F310" s="17">
        <f>'[1]Post Avails'!E310</f>
        <v>0</v>
      </c>
      <c r="G310" s="3">
        <f>'[1]Post Avails'!G310</f>
        <v>0</v>
      </c>
      <c r="H310" s="3">
        <f>'[1]Post Avails'!H310</f>
        <v>0</v>
      </c>
      <c r="I310" s="3">
        <f>'[1]Post Avails'!J310</f>
        <v>0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Avails'!D311</f>
        <v>0</v>
      </c>
      <c r="F311" s="17">
        <f>'[1]Post Avails'!E311</f>
        <v>0</v>
      </c>
      <c r="G311" s="3">
        <f>'[1]Post Avails'!G311</f>
        <v>0</v>
      </c>
      <c r="H311" s="3">
        <f>'[1]Post Avails'!H311</f>
        <v>0</v>
      </c>
      <c r="I311" s="3">
        <f>'[1]Post Avails'!J311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Avails'!D312</f>
        <v>2770.97</v>
      </c>
      <c r="F312" s="17">
        <f>'[1]Post Avails'!E312</f>
        <v>2770.97</v>
      </c>
      <c r="G312" s="3">
        <f>'[1]Post Avails'!G312</f>
        <v>0</v>
      </c>
      <c r="H312" s="3">
        <f>'[1]Post Avails'!H312</f>
        <v>0</v>
      </c>
      <c r="I312" s="3">
        <f>'[1]Post Avails'!J312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Avails'!D313</f>
        <v>2434.835</v>
      </c>
      <c r="F313" s="17">
        <f>'[1]Post Avails'!E313</f>
        <v>2434.835</v>
      </c>
      <c r="G313" s="3">
        <f>'[1]Post Avails'!G313</f>
        <v>0</v>
      </c>
      <c r="H313" s="3">
        <f>'[1]Post Avails'!H313</f>
        <v>0</v>
      </c>
      <c r="I313" s="3">
        <f>'[1]Post Avails'!J313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Avails'!D314</f>
        <v>1104.5899999999997</v>
      </c>
      <c r="F314" s="17">
        <f>'[1]Post Avails'!E314</f>
        <v>1104.5899999999997</v>
      </c>
      <c r="G314" s="3">
        <f>'[1]Post Avails'!G314</f>
        <v>0</v>
      </c>
      <c r="H314" s="3">
        <f>'[1]Post Avails'!H314</f>
        <v>0</v>
      </c>
      <c r="I314" s="3">
        <f>'[1]Post Avails'!J314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Avails'!D315</f>
        <v>0</v>
      </c>
      <c r="F315" s="17">
        <f>'[1]Post Avails'!E315</f>
        <v>0</v>
      </c>
      <c r="G315" s="3">
        <f>'[1]Post Avails'!G315</f>
        <v>0</v>
      </c>
      <c r="H315" s="3">
        <f>'[1]Post Avails'!H315</f>
        <v>0</v>
      </c>
      <c r="I315" s="3">
        <f>'[1]Post Avails'!J315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Avails'!D316</f>
        <v>0</v>
      </c>
      <c r="F316" s="17">
        <f>'[1]Post Avails'!E316</f>
        <v>0</v>
      </c>
      <c r="G316" s="3">
        <f>'[1]Post Avails'!G316</f>
        <v>0</v>
      </c>
      <c r="H316" s="3">
        <f>'[1]Post Avails'!H316</f>
        <v>0</v>
      </c>
      <c r="I316" s="3">
        <f>'[1]Post Avails'!J316</f>
        <v>0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Avails'!D317</f>
        <v>0</v>
      </c>
      <c r="F317" s="17">
        <f>'[1]Post Avails'!E317</f>
        <v>0</v>
      </c>
      <c r="G317" s="3">
        <f>'[1]Post Avails'!G317</f>
        <v>0</v>
      </c>
      <c r="H317" s="3">
        <f>'[1]Post Avails'!H317</f>
        <v>0</v>
      </c>
      <c r="I317" s="3">
        <f>'[1]Post Avails'!J317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62"/>
        <filter val="1,103"/>
        <filter val="1,165"/>
        <filter val="1,200"/>
        <filter val="1,214"/>
        <filter val="1,283"/>
        <filter val="1,349"/>
        <filter val="1,476"/>
        <filter val="1,659"/>
        <filter val="1,721"/>
        <filter val="1,736"/>
        <filter val="1,768"/>
        <filter val="1,861"/>
        <filter val="1,938"/>
        <filter val="1,939"/>
        <filter val="1,970"/>
        <filter val="1,996"/>
        <filter val="10,023"/>
        <filter val="10,052"/>
        <filter val="10,955"/>
        <filter val="102"/>
        <filter val="11,201"/>
        <filter val="11,655"/>
        <filter val="11,767"/>
        <filter val="13,242"/>
        <filter val="134"/>
        <filter val="140"/>
        <filter val="143"/>
        <filter val="144"/>
        <filter val="15,294"/>
        <filter val="16,263"/>
        <filter val="166"/>
        <filter val="17,285"/>
        <filter val="17,947"/>
        <filter val="18,084"/>
        <filter val="18,108"/>
        <filter val="18,550"/>
        <filter val="18,675"/>
        <filter val="196"/>
        <filter val="2,063"/>
        <filter val="2,107"/>
        <filter val="2,109"/>
        <filter val="2,123"/>
        <filter val="2,158"/>
        <filter val="2,194"/>
        <filter val="2,251"/>
        <filter val="2,256"/>
        <filter val="2,261"/>
        <filter val="2,446"/>
        <filter val="2,487"/>
        <filter val="2,580"/>
        <filter val="2,622"/>
        <filter val="2,690"/>
        <filter val="2,693"/>
        <filter val="2,695"/>
        <filter val="2,817"/>
        <filter val="2,914"/>
        <filter val="2,945"/>
        <filter val="20,481"/>
        <filter val="207"/>
        <filter val="218"/>
        <filter val="23,535"/>
        <filter val="237"/>
        <filter val="239"/>
        <filter val="240"/>
        <filter val="25,953"/>
        <filter val="252"/>
        <filter val="258"/>
        <filter val="27"/>
        <filter val="27,612"/>
        <filter val="270"/>
        <filter val="273"/>
        <filter val="28"/>
        <filter val="28,062"/>
        <filter val="28,493"/>
        <filter val="28,507"/>
        <filter val="290"/>
        <filter val="3,287"/>
        <filter val="3,464"/>
        <filter val="3,504"/>
        <filter val="3,750"/>
        <filter val="3,810"/>
        <filter val="3,926"/>
        <filter val="3,969"/>
        <filter val="3,985"/>
        <filter val="306"/>
        <filter val="319"/>
        <filter val="32"/>
        <filter val="326"/>
        <filter val="34,189"/>
        <filter val="34,277"/>
        <filter val="350"/>
        <filter val="352"/>
        <filter val="36"/>
        <filter val="36,420"/>
        <filter val="36,610"/>
        <filter val="36,820"/>
        <filter val="364"/>
        <filter val="366"/>
        <filter val="390"/>
        <filter val="395"/>
        <filter val="4,154"/>
        <filter val="4,335"/>
        <filter val="4,399"/>
        <filter val="4,415"/>
        <filter val="4,674"/>
        <filter val="4,841"/>
        <filter val="405"/>
        <filter val="410"/>
        <filter val="442"/>
        <filter val="446"/>
        <filter val="453"/>
        <filter val="487"/>
        <filter val="488"/>
        <filter val="5,062"/>
        <filter val="5,403"/>
        <filter val="5,413"/>
        <filter val="5,918"/>
        <filter val="504"/>
        <filter val="52,342"/>
        <filter val="574"/>
        <filter val="6,334"/>
        <filter val="6,364"/>
        <filter val="6,891"/>
        <filter val="601"/>
        <filter val="608"/>
        <filter val="631"/>
        <filter val="65,718"/>
        <filter val="655"/>
        <filter val="673"/>
        <filter val="7,507"/>
        <filter val="7,974"/>
        <filter val="716"/>
        <filter val="721"/>
        <filter val="725"/>
        <filter val="75"/>
        <filter val="8,134"/>
        <filter val="8,344"/>
        <filter val="81,356"/>
        <filter val="834"/>
        <filter val="850"/>
        <filter val="9,076"/>
        <filter val="9,216"/>
        <filter val="9,574"/>
        <filter val="918"/>
        <filter val="944"/>
        <filter val="97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2025-06-06T15:51:11Z</dcterms:modified>
</cp:coreProperties>
</file>